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75" windowWidth="20520" windowHeight="3735" tabRatio="844" activeTab="0"/>
  </bookViews>
  <sheets>
    <sheet name="第20表" sheetId="1" r:id="rId1"/>
  </sheets>
  <definedNames>
    <definedName name="_xlnm.Print_Area" localSheetId="0">'第20表'!$A$1:$BE$44</definedName>
  </definedNames>
  <calcPr fullCalcOnLoad="1"/>
</workbook>
</file>

<file path=xl/sharedStrings.xml><?xml version="1.0" encoding="utf-8"?>
<sst xmlns="http://schemas.openxmlformats.org/spreadsheetml/2006/main" count="174" uniqueCount="34">
  <si>
    <t>計</t>
  </si>
  <si>
    <t>Ａ　大学等進学者</t>
  </si>
  <si>
    <t>区　　　分</t>
  </si>
  <si>
    <t>普通</t>
  </si>
  <si>
    <t>農業</t>
  </si>
  <si>
    <t>工業</t>
  </si>
  <si>
    <t>商業</t>
  </si>
  <si>
    <t>家庭</t>
  </si>
  <si>
    <t>看護</t>
  </si>
  <si>
    <t>その他</t>
  </si>
  <si>
    <t>計</t>
  </si>
  <si>
    <t>女</t>
  </si>
  <si>
    <t>男</t>
  </si>
  <si>
    <t>単位：人、％</t>
  </si>
  <si>
    <t>卒　業　者　総　数</t>
  </si>
  <si>
    <t>総合学科</t>
  </si>
  <si>
    <t>一時的な仕事に
就いた者</t>
  </si>
  <si>
    <t>福祉</t>
  </si>
  <si>
    <t>情報</t>
  </si>
  <si>
    <t>D　公共職業能力
開発施設等入学者</t>
  </si>
  <si>
    <t>不　詳　・　死　亡</t>
  </si>
  <si>
    <t>左記以外の者　　　　　</t>
  </si>
  <si>
    <r>
      <t xml:space="preserve">C　専　修　学　校   </t>
    </r>
    <r>
      <rPr>
        <sz val="11"/>
        <rFont val="ＭＳ Ｐ明朝"/>
        <family val="1"/>
      </rPr>
      <t>(一般課程)等入学者</t>
    </r>
  </si>
  <si>
    <r>
      <t xml:space="preserve">B　専　修　学　校    </t>
    </r>
    <r>
      <rPr>
        <sz val="11"/>
        <rFont val="ＭＳ Ｐ明朝"/>
        <family val="1"/>
      </rPr>
      <t>（専門課程）進学者</t>
    </r>
  </si>
  <si>
    <t>（％）</t>
  </si>
  <si>
    <t>（就職進学・入学者を含む）</t>
  </si>
  <si>
    <t>就　職　率  （％）</t>
  </si>
  <si>
    <t>大 学 等 進 学 率　　</t>
  </si>
  <si>
    <t>前記Ａ、Ｂ、Ｃ、Ｄのうち就職している者（再掲）</t>
  </si>
  <si>
    <t>正規の職員等</t>
  </si>
  <si>
    <t>正規の職員等
でない者</t>
  </si>
  <si>
    <t>第20表　学科別、進路別卒業者数　（続き）</t>
  </si>
  <si>
    <t>第20表　学科別、進路別卒業者数</t>
  </si>
  <si>
    <r>
      <t xml:space="preserve">就職者 </t>
    </r>
    <r>
      <rPr>
        <sz val="10"/>
        <rFont val="ＭＳ Ｐ明朝"/>
        <family val="1"/>
      </rPr>
      <t>(前記A・B・C・Dを除く)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</si>
</sst>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 "/>
    <numFmt numFmtId="178" formatCode="0_);[Red]\(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_ "/>
    <numFmt numFmtId="186" formatCode="[$-411]g/&quot;標&quot;"/>
    <numFmt numFmtId="187" formatCode="##,###\ \-"/>
    <numFmt numFmtId="188" formatCode="##,###\ \ \ \-"/>
    <numFmt numFmtId="189" formatCode="#,##0.0_);[Red]\(#,##0.0\)"/>
    <numFmt numFmtId="190" formatCode="#,##0_);[Red]\(#,##0\)"/>
    <numFmt numFmtId="191" formatCode="#####\-"/>
    <numFmt numFmtId="192" formatCode="#,##0.0;[Red]\-#,##0.0"/>
    <numFmt numFmtId="193" formatCode="######\-"/>
    <numFmt numFmtId="194" formatCode="_ * #,##0.0_ ;_ * \-#,##0.0_ ;_ * &quot;-&quot;?_ ;_ @_ "/>
    <numFmt numFmtId="195" formatCode="_ * #,##0.0_ ;_ * \-#,##0.0_ ;_ * &quot;-&quot;_ ;_ @_ "/>
    <numFmt numFmtId="196" formatCode="#,##0;\-#,##0;&quot;-&quot;"/>
    <numFmt numFmtId="197" formatCode="[$-411]g/&quot;標&quot;&quot;準&quot;"/>
    <numFmt numFmtId="198" formatCode="&quot;｣&quot;#,##0;[Red]\-&quot;｣&quot;#,##0"/>
    <numFmt numFmtId="199" formatCode="_ &quot;SFr.&quot;* #,##0.00_ ;_ &quot;SFr.&quot;* \-#,##0.00_ ;_ &quot;SFr.&quot;* &quot;-&quot;??_ ;_ @_ "/>
    <numFmt numFmtId="200" formatCode="0;&quot;△ &quot;0"/>
    <numFmt numFmtId="201" formatCode="0.0;&quot;△ &quot;0.0"/>
    <numFmt numFmtId="202" formatCode="#,##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5"/>
      <name val="ＪＳ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Ｐ明朝"/>
      <family val="1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96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199" fontId="20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/>
      <protection/>
    </xf>
    <xf numFmtId="0" fontId="24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5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7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3" fillId="34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13" xfId="80" applyFont="1" applyBorder="1">
      <alignment/>
      <protection/>
    </xf>
    <xf numFmtId="0" fontId="2" fillId="0" borderId="0" xfId="80" applyFont="1">
      <alignment/>
      <protection/>
    </xf>
    <xf numFmtId="0" fontId="2" fillId="0" borderId="0" xfId="80" applyFont="1" applyBorder="1" applyAlignment="1">
      <alignment horizontal="center" vertical="center"/>
      <protection/>
    </xf>
    <xf numFmtId="0" fontId="2" fillId="0" borderId="14" xfId="80" applyFont="1" applyBorder="1" applyAlignment="1">
      <alignment horizontal="center" vertical="center"/>
      <protection/>
    </xf>
    <xf numFmtId="0" fontId="2" fillId="0" borderId="0" xfId="80" applyFont="1" applyBorder="1">
      <alignment/>
      <protection/>
    </xf>
    <xf numFmtId="0" fontId="3" fillId="0" borderId="14" xfId="80" applyFont="1" applyBorder="1" applyAlignment="1">
      <alignment horizontal="center"/>
      <protection/>
    </xf>
    <xf numFmtId="0" fontId="2" fillId="0" borderId="14" xfId="80" applyFont="1" applyBorder="1" applyAlignment="1">
      <alignment horizontal="distributed"/>
      <protection/>
    </xf>
    <xf numFmtId="0" fontId="2" fillId="0" borderId="14" xfId="80" applyFont="1" applyBorder="1">
      <alignment/>
      <protection/>
    </xf>
    <xf numFmtId="0" fontId="2" fillId="0" borderId="15" xfId="80" applyFont="1" applyBorder="1">
      <alignment/>
      <protection/>
    </xf>
    <xf numFmtId="0" fontId="2" fillId="0" borderId="15" xfId="80" applyFont="1" applyBorder="1" applyAlignment="1">
      <alignment horizontal="distributed"/>
      <protection/>
    </xf>
    <xf numFmtId="0" fontId="2" fillId="0" borderId="16" xfId="80" applyFont="1" applyBorder="1" applyAlignment="1">
      <alignment horizontal="distributed"/>
      <protection/>
    </xf>
    <xf numFmtId="0" fontId="2" fillId="0" borderId="17" xfId="80" applyFont="1" applyBorder="1" applyAlignment="1">
      <alignment horizontal="center" vertical="center"/>
      <protection/>
    </xf>
    <xf numFmtId="0" fontId="7" fillId="0" borderId="13" xfId="80" applyFont="1" applyBorder="1">
      <alignment/>
      <protection/>
    </xf>
    <xf numFmtId="0" fontId="8" fillId="0" borderId="0" xfId="80" applyFont="1" applyBorder="1" applyAlignment="1">
      <alignment horizontal="right"/>
      <protection/>
    </xf>
    <xf numFmtId="0" fontId="7" fillId="0" borderId="0" xfId="80" applyFont="1" applyBorder="1">
      <alignment/>
      <protection/>
    </xf>
    <xf numFmtId="0" fontId="2" fillId="0" borderId="0" xfId="80" applyFont="1" applyBorder="1" applyAlignment="1">
      <alignment horizontal="right"/>
      <protection/>
    </xf>
    <xf numFmtId="0" fontId="6" fillId="0" borderId="15" xfId="80" applyFont="1" applyBorder="1">
      <alignment/>
      <protection/>
    </xf>
    <xf numFmtId="0" fontId="6" fillId="0" borderId="0" xfId="80" applyFont="1">
      <alignment/>
      <protection/>
    </xf>
    <xf numFmtId="0" fontId="13" fillId="0" borderId="0" xfId="80" applyFont="1" applyBorder="1" applyAlignment="1">
      <alignment vertical="center"/>
      <protection/>
    </xf>
    <xf numFmtId="0" fontId="2" fillId="0" borderId="0" xfId="80" applyNumberFormat="1" applyFont="1" applyBorder="1">
      <alignment/>
      <protection/>
    </xf>
    <xf numFmtId="0" fontId="2" fillId="0" borderId="0" xfId="80" applyNumberFormat="1" applyFont="1" applyBorder="1" applyAlignment="1">
      <alignment horizontal="right"/>
      <protection/>
    </xf>
    <xf numFmtId="0" fontId="8" fillId="0" borderId="0" xfId="80" applyNumberFormat="1" applyFont="1" applyBorder="1" applyAlignment="1">
      <alignment horizontal="right"/>
      <protection/>
    </xf>
    <xf numFmtId="0" fontId="2" fillId="0" borderId="0" xfId="80" applyNumberFormat="1" applyFont="1">
      <alignment/>
      <protection/>
    </xf>
    <xf numFmtId="0" fontId="12" fillId="0" borderId="13" xfId="80" applyNumberFormat="1" applyFont="1" applyBorder="1">
      <alignment/>
      <protection/>
    </xf>
    <xf numFmtId="0" fontId="2" fillId="0" borderId="13" xfId="80" applyNumberFormat="1" applyFont="1" applyBorder="1">
      <alignment/>
      <protection/>
    </xf>
    <xf numFmtId="0" fontId="11" fillId="0" borderId="0" xfId="80" applyNumberFormat="1" applyFont="1">
      <alignment/>
      <protection/>
    </xf>
    <xf numFmtId="0" fontId="2" fillId="0" borderId="0" xfId="80" applyNumberFormat="1" applyFont="1" applyBorder="1" applyAlignment="1">
      <alignment horizontal="center" vertical="center"/>
      <protection/>
    </xf>
    <xf numFmtId="0" fontId="2" fillId="0" borderId="17" xfId="80" applyNumberFormat="1" applyFont="1" applyBorder="1" applyAlignment="1">
      <alignment horizontal="center" vertical="center"/>
      <protection/>
    </xf>
    <xf numFmtId="0" fontId="2" fillId="0" borderId="14" xfId="80" applyNumberFormat="1" applyFont="1" applyBorder="1" applyAlignment="1">
      <alignment horizontal="center" vertical="center"/>
      <protection/>
    </xf>
    <xf numFmtId="0" fontId="2" fillId="0" borderId="0" xfId="80" applyNumberFormat="1" applyFont="1" applyBorder="1" applyAlignment="1">
      <alignment vertical="center"/>
      <protection/>
    </xf>
    <xf numFmtId="0" fontId="10" fillId="0" borderId="0" xfId="80" applyNumberFormat="1" applyFont="1" applyBorder="1" applyAlignment="1">
      <alignment horizontal="center" vertical="center"/>
      <protection/>
    </xf>
    <xf numFmtId="0" fontId="3" fillId="0" borderId="14" xfId="80" applyNumberFormat="1" applyFont="1" applyBorder="1" applyAlignment="1">
      <alignment horizontal="center"/>
      <protection/>
    </xf>
    <xf numFmtId="0" fontId="11" fillId="0" borderId="0" xfId="80" applyNumberFormat="1" applyFont="1" applyBorder="1" applyAlignment="1">
      <alignment horizontal="distributed" vertical="center"/>
      <protection/>
    </xf>
    <xf numFmtId="0" fontId="2" fillId="0" borderId="14" xfId="80" applyNumberFormat="1" applyFont="1" applyBorder="1" applyAlignment="1">
      <alignment horizontal="distributed"/>
      <protection/>
    </xf>
    <xf numFmtId="0" fontId="13" fillId="0" borderId="0" xfId="80" applyNumberFormat="1" applyFont="1" applyBorder="1" applyAlignment="1">
      <alignment vertical="center"/>
      <protection/>
    </xf>
    <xf numFmtId="0" fontId="2" fillId="0" borderId="14" xfId="80" applyNumberFormat="1" applyFont="1" applyBorder="1">
      <alignment/>
      <protection/>
    </xf>
    <xf numFmtId="0" fontId="14" fillId="0" borderId="0" xfId="80" applyNumberFormat="1" applyFont="1" applyBorder="1" applyAlignment="1">
      <alignment horizontal="center" vertical="center"/>
      <protection/>
    </xf>
    <xf numFmtId="0" fontId="2" fillId="0" borderId="15" xfId="80" applyNumberFormat="1" applyFont="1" applyBorder="1">
      <alignment/>
      <protection/>
    </xf>
    <xf numFmtId="0" fontId="2" fillId="0" borderId="15" xfId="80" applyNumberFormat="1" applyFont="1" applyBorder="1" applyAlignment="1">
      <alignment horizontal="distributed"/>
      <protection/>
    </xf>
    <xf numFmtId="0" fontId="2" fillId="0" borderId="16" xfId="80" applyNumberFormat="1" applyFont="1" applyBorder="1" applyAlignment="1">
      <alignment horizontal="distributed"/>
      <protection/>
    </xf>
    <xf numFmtId="0" fontId="6" fillId="0" borderId="15" xfId="80" applyNumberFormat="1" applyFont="1" applyBorder="1">
      <alignment/>
      <protection/>
    </xf>
    <xf numFmtId="0" fontId="6" fillId="0" borderId="0" xfId="80" applyNumberFormat="1" applyFont="1">
      <alignment/>
      <protection/>
    </xf>
    <xf numFmtId="0" fontId="9" fillId="0" borderId="0" xfId="80" applyNumberFormat="1" applyFont="1" applyBorder="1" applyAlignment="1">
      <alignment horizontal="right"/>
      <protection/>
    </xf>
    <xf numFmtId="0" fontId="9" fillId="0" borderId="0" xfId="80" applyFont="1" applyBorder="1" applyAlignment="1">
      <alignment horizontal="right"/>
      <protection/>
    </xf>
    <xf numFmtId="0" fontId="6" fillId="0" borderId="0" xfId="80" applyFont="1" applyBorder="1" applyAlignment="1">
      <alignment horizontal="center" vertical="center"/>
      <protection/>
    </xf>
    <xf numFmtId="179" fontId="6" fillId="0" borderId="15" xfId="80" applyNumberFormat="1" applyFont="1" applyBorder="1">
      <alignment/>
      <protection/>
    </xf>
    <xf numFmtId="0" fontId="6" fillId="0" borderId="0" xfId="80" applyNumberFormat="1" applyFont="1" applyBorder="1" applyAlignment="1">
      <alignment horizontal="center" vertical="center"/>
      <protection/>
    </xf>
    <xf numFmtId="0" fontId="2" fillId="0" borderId="18" xfId="80" applyFont="1" applyBorder="1" applyAlignment="1">
      <alignment horizontal="center" vertical="center"/>
      <protection/>
    </xf>
    <xf numFmtId="0" fontId="13" fillId="0" borderId="18" xfId="80" applyFont="1" applyBorder="1" applyAlignment="1">
      <alignment vertical="center"/>
      <protection/>
    </xf>
    <xf numFmtId="0" fontId="2" fillId="0" borderId="19" xfId="80" applyFont="1" applyBorder="1">
      <alignment/>
      <protection/>
    </xf>
    <xf numFmtId="0" fontId="3" fillId="0" borderId="0" xfId="80" applyFont="1" applyBorder="1" applyAlignment="1">
      <alignment horizontal="center"/>
      <protection/>
    </xf>
    <xf numFmtId="0" fontId="2" fillId="0" borderId="0" xfId="80" applyFont="1" applyBorder="1" applyAlignment="1">
      <alignment horizontal="distributed"/>
      <protection/>
    </xf>
    <xf numFmtId="0" fontId="27" fillId="0" borderId="0" xfId="80" applyNumberFormat="1" applyFont="1" applyBorder="1">
      <alignment/>
      <protection/>
    </xf>
    <xf numFmtId="0" fontId="6" fillId="0" borderId="15" xfId="0" applyNumberFormat="1" applyFont="1" applyBorder="1" applyAlignment="1">
      <alignment horizontal="distributed" vertical="top" wrapText="1"/>
    </xf>
    <xf numFmtId="0" fontId="11" fillId="0" borderId="16" xfId="0" applyNumberFormat="1" applyFont="1" applyBorder="1" applyAlignment="1">
      <alignment horizontal="distributed" vertical="center" wrapText="1"/>
    </xf>
    <xf numFmtId="0" fontId="11" fillId="0" borderId="19" xfId="0" applyNumberFormat="1" applyFont="1" applyBorder="1" applyAlignment="1">
      <alignment horizontal="distributed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196" fontId="6" fillId="0" borderId="0" xfId="0" applyNumberFormat="1" applyFont="1" applyFill="1" applyAlignment="1">
      <alignment vertical="center"/>
    </xf>
    <xf numFmtId="196" fontId="6" fillId="0" borderId="0" xfId="0" applyNumberFormat="1" applyFont="1" applyFill="1" applyAlignment="1">
      <alignment vertical="center" shrinkToFit="1"/>
    </xf>
    <xf numFmtId="196" fontId="6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vertical="center" shrinkToFit="1"/>
    </xf>
    <xf numFmtId="177" fontId="0" fillId="0" borderId="0" xfId="0" applyNumberFormat="1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201" fontId="6" fillId="0" borderId="0" xfId="0" applyNumberFormat="1" applyFont="1" applyFill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6" fillId="0" borderId="0" xfId="0" applyNumberFormat="1" applyFont="1" applyFill="1" applyAlignment="1">
      <alignment horizontal="right" vertical="center"/>
    </xf>
    <xf numFmtId="0" fontId="6" fillId="0" borderId="0" xfId="80" applyNumberFormat="1" applyFont="1" applyFill="1">
      <alignment/>
      <protection/>
    </xf>
    <xf numFmtId="0" fontId="11" fillId="0" borderId="18" xfId="80" applyFont="1" applyBorder="1" applyAlignment="1">
      <alignment horizontal="center" vertical="center"/>
      <protection/>
    </xf>
    <xf numFmtId="0" fontId="11" fillId="0" borderId="19" xfId="80" applyFont="1" applyBorder="1" applyAlignment="1">
      <alignment horizontal="center" vertical="center"/>
      <protection/>
    </xf>
    <xf numFmtId="0" fontId="11" fillId="0" borderId="20" xfId="80" applyFont="1" applyBorder="1" applyAlignment="1">
      <alignment horizontal="center" vertical="center"/>
      <protection/>
    </xf>
    <xf numFmtId="0" fontId="11" fillId="0" borderId="21" xfId="80" applyFont="1" applyBorder="1" applyAlignment="1">
      <alignment horizontal="center" vertical="center"/>
      <protection/>
    </xf>
    <xf numFmtId="0" fontId="11" fillId="0" borderId="22" xfId="80" applyFont="1" applyBorder="1" applyAlignment="1">
      <alignment horizontal="center" vertical="center"/>
      <protection/>
    </xf>
    <xf numFmtId="0" fontId="11" fillId="0" borderId="14" xfId="80" applyFont="1" applyBorder="1" applyAlignment="1">
      <alignment horizontal="center" vertical="center"/>
      <protection/>
    </xf>
    <xf numFmtId="0" fontId="11" fillId="0" borderId="16" xfId="80" applyFont="1" applyBorder="1" applyAlignment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0" fontId="11" fillId="0" borderId="18" xfId="80" applyFont="1" applyBorder="1" applyAlignment="1">
      <alignment horizontal="center" vertical="center" wrapText="1"/>
      <protection/>
    </xf>
    <xf numFmtId="0" fontId="11" fillId="0" borderId="0" xfId="80" applyFont="1" applyBorder="1" applyAlignment="1">
      <alignment horizontal="center" vertical="center" wrapText="1"/>
      <protection/>
    </xf>
    <xf numFmtId="0" fontId="11" fillId="0" borderId="14" xfId="80" applyFont="1" applyBorder="1" applyAlignment="1">
      <alignment horizontal="center" vertical="center" wrapText="1"/>
      <protection/>
    </xf>
    <xf numFmtId="0" fontId="11" fillId="0" borderId="19" xfId="80" applyFont="1" applyBorder="1" applyAlignment="1">
      <alignment horizontal="center" vertical="center" wrapText="1"/>
      <protection/>
    </xf>
    <xf numFmtId="0" fontId="11" fillId="0" borderId="15" xfId="80" applyFont="1" applyBorder="1" applyAlignment="1">
      <alignment horizontal="center" vertical="center" wrapText="1"/>
      <protection/>
    </xf>
    <xf numFmtId="0" fontId="11" fillId="0" borderId="16" xfId="80" applyFont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top" shrinkToFit="1"/>
    </xf>
    <xf numFmtId="0" fontId="26" fillId="0" borderId="15" xfId="0" applyFont="1" applyFill="1" applyBorder="1" applyAlignment="1">
      <alignment horizontal="center" vertical="top" shrinkToFit="1"/>
    </xf>
    <xf numFmtId="0" fontId="26" fillId="0" borderId="16" xfId="0" applyFont="1" applyFill="1" applyBorder="1" applyAlignment="1">
      <alignment horizontal="center" vertical="top" shrinkToFit="1"/>
    </xf>
    <xf numFmtId="0" fontId="11" fillId="0" borderId="23" xfId="80" applyFont="1" applyBorder="1" applyAlignment="1">
      <alignment horizontal="center" vertical="center"/>
      <protection/>
    </xf>
    <xf numFmtId="0" fontId="11" fillId="0" borderId="24" xfId="80" applyFont="1" applyBorder="1" applyAlignment="1">
      <alignment horizontal="center" vertical="center"/>
      <protection/>
    </xf>
    <xf numFmtId="0" fontId="11" fillId="0" borderId="25" xfId="80" applyFont="1" applyBorder="1" applyAlignment="1">
      <alignment horizontal="center" vertical="center"/>
      <protection/>
    </xf>
    <xf numFmtId="0" fontId="11" fillId="0" borderId="0" xfId="80" applyFont="1" applyBorder="1" applyAlignment="1">
      <alignment horizontal="center" vertical="center"/>
      <protection/>
    </xf>
    <xf numFmtId="0" fontId="11" fillId="0" borderId="15" xfId="80" applyFont="1" applyBorder="1" applyAlignment="1">
      <alignment horizontal="center" vertical="center"/>
      <protection/>
    </xf>
    <xf numFmtId="0" fontId="11" fillId="0" borderId="26" xfId="80" applyFont="1" applyBorder="1" applyAlignment="1">
      <alignment horizontal="center" vertical="center"/>
      <protection/>
    </xf>
    <xf numFmtId="0" fontId="11" fillId="0" borderId="27" xfId="80" applyFont="1" applyBorder="1" applyAlignment="1">
      <alignment horizontal="center" vertical="center"/>
      <protection/>
    </xf>
    <xf numFmtId="0" fontId="11" fillId="0" borderId="28" xfId="80" applyFont="1" applyBorder="1" applyAlignment="1">
      <alignment horizontal="center" vertical="center"/>
      <protection/>
    </xf>
    <xf numFmtId="0" fontId="1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9" xfId="80" applyFont="1" applyBorder="1" applyAlignment="1">
      <alignment horizontal="center" vertical="center"/>
      <protection/>
    </xf>
    <xf numFmtId="0" fontId="11" fillId="0" borderId="17" xfId="80" applyFont="1" applyBorder="1" applyAlignment="1">
      <alignment horizontal="center" vertical="center"/>
      <protection/>
    </xf>
    <xf numFmtId="0" fontId="11" fillId="0" borderId="30" xfId="80" applyFont="1" applyBorder="1" applyAlignment="1">
      <alignment horizontal="center" vertical="center"/>
      <protection/>
    </xf>
    <xf numFmtId="0" fontId="11" fillId="0" borderId="29" xfId="80" applyFont="1" applyBorder="1" applyAlignment="1">
      <alignment horizontal="center" vertical="center" wrapText="1"/>
      <protection/>
    </xf>
    <xf numFmtId="0" fontId="11" fillId="0" borderId="17" xfId="80" applyFont="1" applyBorder="1" applyAlignment="1">
      <alignment horizontal="center" vertical="center" wrapText="1"/>
      <protection/>
    </xf>
    <xf numFmtId="0" fontId="11" fillId="0" borderId="30" xfId="80" applyFont="1" applyBorder="1" applyAlignment="1">
      <alignment horizontal="center" vertical="center" wrapText="1"/>
      <protection/>
    </xf>
    <xf numFmtId="0" fontId="11" fillId="0" borderId="0" xfId="80" applyNumberFormat="1" applyFont="1" applyBorder="1" applyAlignment="1">
      <alignment horizontal="center" vertical="center"/>
      <protection/>
    </xf>
    <xf numFmtId="0" fontId="11" fillId="0" borderId="14" xfId="80" applyNumberFormat="1" applyFont="1" applyBorder="1" applyAlignment="1">
      <alignment horizontal="center" vertical="center"/>
      <protection/>
    </xf>
    <xf numFmtId="0" fontId="11" fillId="0" borderId="15" xfId="80" applyNumberFormat="1" applyFont="1" applyBorder="1" applyAlignment="1">
      <alignment horizontal="center" vertical="center"/>
      <protection/>
    </xf>
    <xf numFmtId="0" fontId="11" fillId="0" borderId="16" xfId="80" applyNumberFormat="1" applyFont="1" applyBorder="1" applyAlignment="1">
      <alignment horizontal="center" vertical="center"/>
      <protection/>
    </xf>
    <xf numFmtId="0" fontId="11" fillId="0" borderId="20" xfId="80" applyNumberFormat="1" applyFont="1" applyBorder="1" applyAlignment="1">
      <alignment horizontal="center" vertical="center"/>
      <protection/>
    </xf>
    <xf numFmtId="0" fontId="11" fillId="0" borderId="21" xfId="80" applyNumberFormat="1" applyFont="1" applyBorder="1" applyAlignment="1">
      <alignment horizontal="center" vertical="center"/>
      <protection/>
    </xf>
    <xf numFmtId="0" fontId="11" fillId="0" borderId="23" xfId="80" applyNumberFormat="1" applyFont="1" applyBorder="1" applyAlignment="1">
      <alignment horizontal="center" vertical="center" wrapText="1"/>
      <protection/>
    </xf>
    <xf numFmtId="0" fontId="11" fillId="0" borderId="24" xfId="80" applyNumberFormat="1" applyFont="1" applyBorder="1" applyAlignment="1">
      <alignment horizontal="center" vertical="center" wrapText="1"/>
      <protection/>
    </xf>
    <xf numFmtId="0" fontId="11" fillId="0" borderId="25" xfId="80" applyNumberFormat="1" applyFont="1" applyBorder="1" applyAlignment="1">
      <alignment horizontal="center" vertical="center" wrapText="1"/>
      <protection/>
    </xf>
    <xf numFmtId="0" fontId="11" fillId="0" borderId="18" xfId="80" applyNumberFormat="1" applyFont="1" applyBorder="1" applyAlignment="1">
      <alignment horizontal="center" vertical="center" wrapText="1"/>
      <protection/>
    </xf>
    <xf numFmtId="0" fontId="11" fillId="0" borderId="0" xfId="80" applyNumberFormat="1" applyFont="1" applyBorder="1" applyAlignment="1">
      <alignment horizontal="center" vertical="center" wrapText="1"/>
      <protection/>
    </xf>
    <xf numFmtId="0" fontId="11" fillId="0" borderId="14" xfId="80" applyNumberFormat="1" applyFont="1" applyBorder="1" applyAlignment="1">
      <alignment horizontal="center" vertical="center" wrapText="1"/>
      <protection/>
    </xf>
    <xf numFmtId="0" fontId="11" fillId="0" borderId="19" xfId="80" applyNumberFormat="1" applyFont="1" applyBorder="1" applyAlignment="1">
      <alignment horizontal="center" vertical="center" wrapText="1"/>
      <protection/>
    </xf>
    <xf numFmtId="0" fontId="11" fillId="0" borderId="15" xfId="80" applyNumberFormat="1" applyFont="1" applyBorder="1" applyAlignment="1">
      <alignment horizontal="center" vertical="center" wrapText="1"/>
      <protection/>
    </xf>
    <xf numFmtId="0" fontId="11" fillId="0" borderId="16" xfId="80" applyNumberFormat="1" applyFont="1" applyBorder="1" applyAlignment="1">
      <alignment horizontal="center" vertical="center" wrapText="1"/>
      <protection/>
    </xf>
    <xf numFmtId="0" fontId="9" fillId="0" borderId="0" xfId="80" applyFont="1" applyBorder="1" applyAlignment="1">
      <alignment horizontal="right"/>
      <protection/>
    </xf>
    <xf numFmtId="0" fontId="11" fillId="0" borderId="23" xfId="80" applyFont="1" applyBorder="1" applyAlignment="1">
      <alignment horizontal="center" vertical="center" wrapText="1"/>
      <protection/>
    </xf>
    <xf numFmtId="0" fontId="11" fillId="0" borderId="24" xfId="80" applyFont="1" applyBorder="1" applyAlignment="1">
      <alignment horizontal="center" vertical="center" wrapText="1"/>
      <protection/>
    </xf>
    <xf numFmtId="0" fontId="11" fillId="0" borderId="27" xfId="80" applyFont="1" applyBorder="1" applyAlignment="1">
      <alignment horizontal="center" vertical="center" wrapText="1"/>
      <protection/>
    </xf>
    <xf numFmtId="0" fontId="11" fillId="0" borderId="28" xfId="80" applyFont="1" applyBorder="1" applyAlignment="1">
      <alignment horizontal="center" vertical="center" wrapText="1"/>
      <protection/>
    </xf>
    <xf numFmtId="0" fontId="11" fillId="0" borderId="23" xfId="80" applyFont="1" applyBorder="1" applyAlignment="1">
      <alignment horizontal="distributed" vertical="center" wrapText="1"/>
      <protection/>
    </xf>
    <xf numFmtId="0" fontId="11" fillId="0" borderId="24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23" xfId="80" applyNumberFormat="1" applyFont="1" applyBorder="1" applyAlignment="1">
      <alignment horizontal="center" vertical="center" wrapText="1" shrinkToFit="1"/>
      <protection/>
    </xf>
    <xf numFmtId="0" fontId="11" fillId="0" borderId="24" xfId="0" applyNumberFormat="1" applyFont="1" applyBorder="1" applyAlignment="1">
      <alignment horizontal="center" vertical="center" shrinkToFit="1"/>
    </xf>
    <xf numFmtId="0" fontId="11" fillId="0" borderId="25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11" fillId="0" borderId="15" xfId="0" applyNumberFormat="1" applyFont="1" applyBorder="1" applyAlignment="1">
      <alignment horizontal="center" vertical="center" shrinkToFit="1"/>
    </xf>
    <xf numFmtId="0" fontId="11" fillId="0" borderId="16" xfId="0" applyNumberFormat="1" applyFont="1" applyBorder="1" applyAlignment="1">
      <alignment horizontal="center" vertical="center" shrinkToFit="1"/>
    </xf>
    <xf numFmtId="0" fontId="11" fillId="0" borderId="18" xfId="80" applyNumberFormat="1" applyFont="1" applyBorder="1" applyAlignment="1">
      <alignment horizontal="center" vertical="center"/>
      <protection/>
    </xf>
    <xf numFmtId="0" fontId="11" fillId="0" borderId="19" xfId="80" applyNumberFormat="1" applyFont="1" applyBorder="1" applyAlignment="1">
      <alignment horizontal="center" vertical="center"/>
      <protection/>
    </xf>
    <xf numFmtId="0" fontId="11" fillId="0" borderId="23" xfId="80" applyNumberFormat="1" applyFont="1" applyBorder="1" applyAlignment="1">
      <alignment horizontal="distributed" vertical="center" wrapText="1"/>
      <protection/>
    </xf>
    <xf numFmtId="0" fontId="11" fillId="0" borderId="24" xfId="80" applyNumberFormat="1" applyFont="1" applyBorder="1" applyAlignment="1">
      <alignment horizontal="distributed" vertical="center" wrapText="1"/>
      <protection/>
    </xf>
    <xf numFmtId="0" fontId="11" fillId="0" borderId="25" xfId="80" applyNumberFormat="1" applyFont="1" applyBorder="1" applyAlignment="1">
      <alignment horizontal="distributed" vertical="center" wrapText="1"/>
      <protection/>
    </xf>
    <xf numFmtId="0" fontId="11" fillId="0" borderId="18" xfId="80" applyNumberFormat="1" applyFont="1" applyBorder="1" applyAlignment="1">
      <alignment horizontal="distributed" vertical="center" wrapText="1"/>
      <protection/>
    </xf>
    <xf numFmtId="0" fontId="11" fillId="0" borderId="0" xfId="80" applyNumberFormat="1" applyFont="1" applyBorder="1" applyAlignment="1">
      <alignment horizontal="distributed" vertical="center" wrapText="1"/>
      <protection/>
    </xf>
    <xf numFmtId="0" fontId="11" fillId="0" borderId="14" xfId="80" applyNumberFormat="1" applyFont="1" applyBorder="1" applyAlignment="1">
      <alignment horizontal="distributed" vertical="center" wrapText="1"/>
      <protection/>
    </xf>
    <xf numFmtId="0" fontId="11" fillId="0" borderId="19" xfId="80" applyNumberFormat="1" applyFont="1" applyBorder="1" applyAlignment="1">
      <alignment horizontal="distributed" vertical="center" wrapText="1"/>
      <protection/>
    </xf>
    <xf numFmtId="0" fontId="11" fillId="0" borderId="15" xfId="80" applyNumberFormat="1" applyFont="1" applyBorder="1" applyAlignment="1">
      <alignment horizontal="distributed" vertical="center" wrapText="1"/>
      <protection/>
    </xf>
    <xf numFmtId="0" fontId="11" fillId="0" borderId="16" xfId="80" applyNumberFormat="1" applyFont="1" applyBorder="1" applyAlignment="1">
      <alignment horizontal="distributed" vertical="center" wrapText="1"/>
      <protection/>
    </xf>
    <xf numFmtId="0" fontId="11" fillId="0" borderId="23" xfId="80" applyNumberFormat="1" applyFont="1" applyBorder="1" applyAlignment="1">
      <alignment horizontal="center" vertical="center"/>
      <protection/>
    </xf>
    <xf numFmtId="0" fontId="11" fillId="0" borderId="24" xfId="80" applyNumberFormat="1" applyFont="1" applyBorder="1" applyAlignment="1">
      <alignment horizontal="center" vertical="center"/>
      <protection/>
    </xf>
    <xf numFmtId="0" fontId="11" fillId="0" borderId="25" xfId="80" applyNumberFormat="1" applyFont="1" applyBorder="1" applyAlignment="1">
      <alignment horizontal="center" vertical="center"/>
      <protection/>
    </xf>
    <xf numFmtId="0" fontId="11" fillId="0" borderId="24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統苑枠３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</xdr:row>
      <xdr:rowOff>47625</xdr:rowOff>
    </xdr:from>
    <xdr:to>
      <xdr:col>0</xdr:col>
      <xdr:colOff>571500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8625" y="1619250"/>
          <a:ext cx="14287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304800</xdr:rowOff>
    </xdr:from>
    <xdr:to>
      <xdr:col>0</xdr:col>
      <xdr:colOff>400050</xdr:colOff>
      <xdr:row>15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876550"/>
          <a:ext cx="3238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0</xdr:col>
      <xdr:colOff>428625</xdr:colOff>
      <xdr:row>20</xdr:row>
      <xdr:rowOff>47625</xdr:rowOff>
    </xdr:from>
    <xdr:to>
      <xdr:col>0</xdr:col>
      <xdr:colOff>571500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" y="5619750"/>
          <a:ext cx="14287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361950</xdr:colOff>
      <xdr:row>27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2875" y="6953250"/>
          <a:ext cx="2190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0</xdr:col>
      <xdr:colOff>428625</xdr:colOff>
      <xdr:row>32</xdr:row>
      <xdr:rowOff>47625</xdr:rowOff>
    </xdr:from>
    <xdr:to>
      <xdr:col>0</xdr:col>
      <xdr:colOff>571500</xdr:colOff>
      <xdr:row>43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8625" y="9620250"/>
          <a:ext cx="14287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35</xdr:row>
      <xdr:rowOff>304800</xdr:rowOff>
    </xdr:from>
    <xdr:to>
      <xdr:col>0</xdr:col>
      <xdr:colOff>361950</xdr:colOff>
      <xdr:row>39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42875" y="10877550"/>
          <a:ext cx="2190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定時制</a:t>
          </a:r>
        </a:p>
      </xdr:txBody>
    </xdr:sp>
    <xdr:clientData/>
  </xdr:twoCellAnchor>
  <xdr:twoCellAnchor>
    <xdr:from>
      <xdr:col>18</xdr:col>
      <xdr:colOff>428625</xdr:colOff>
      <xdr:row>8</xdr:row>
      <xdr:rowOff>47625</xdr:rowOff>
    </xdr:from>
    <xdr:to>
      <xdr:col>18</xdr:col>
      <xdr:colOff>561975</xdr:colOff>
      <xdr:row>19</xdr:row>
      <xdr:rowOff>0</xdr:rowOff>
    </xdr:to>
    <xdr:sp>
      <xdr:nvSpPr>
        <xdr:cNvPr id="7" name="AutoShape 1"/>
        <xdr:cNvSpPr>
          <a:spLocks/>
        </xdr:cNvSpPr>
      </xdr:nvSpPr>
      <xdr:spPr>
        <a:xfrm>
          <a:off x="9144000" y="1619250"/>
          <a:ext cx="133350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12</xdr:row>
      <xdr:rowOff>104775</xdr:rowOff>
    </xdr:from>
    <xdr:to>
      <xdr:col>18</xdr:col>
      <xdr:colOff>409575</xdr:colOff>
      <xdr:row>15</xdr:row>
      <xdr:rowOff>133350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8763000" y="3009900"/>
          <a:ext cx="3619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18</xdr:col>
      <xdr:colOff>428625</xdr:colOff>
      <xdr:row>20</xdr:row>
      <xdr:rowOff>47625</xdr:rowOff>
    </xdr:from>
    <xdr:to>
      <xdr:col>18</xdr:col>
      <xdr:colOff>561975</xdr:colOff>
      <xdr:row>31</xdr:row>
      <xdr:rowOff>0</xdr:rowOff>
    </xdr:to>
    <xdr:sp>
      <xdr:nvSpPr>
        <xdr:cNvPr id="9" name="AutoShape 3"/>
        <xdr:cNvSpPr>
          <a:spLocks/>
        </xdr:cNvSpPr>
      </xdr:nvSpPr>
      <xdr:spPr>
        <a:xfrm>
          <a:off x="9144000" y="5619750"/>
          <a:ext cx="133350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23</xdr:row>
      <xdr:rowOff>314325</xdr:rowOff>
    </xdr:from>
    <xdr:to>
      <xdr:col>18</xdr:col>
      <xdr:colOff>438150</xdr:colOff>
      <xdr:row>27</xdr:row>
      <xdr:rowOff>76200</xdr:rowOff>
    </xdr:to>
    <xdr:sp>
      <xdr:nvSpPr>
        <xdr:cNvPr id="10" name="Text Box 4"/>
        <xdr:cNvSpPr txBox="1">
          <a:spLocks noChangeArrowheads="1"/>
        </xdr:cNvSpPr>
      </xdr:nvSpPr>
      <xdr:spPr>
        <a:xfrm>
          <a:off x="8801100" y="6886575"/>
          <a:ext cx="3524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18</xdr:col>
      <xdr:colOff>428625</xdr:colOff>
      <xdr:row>32</xdr:row>
      <xdr:rowOff>47625</xdr:rowOff>
    </xdr:from>
    <xdr:to>
      <xdr:col>18</xdr:col>
      <xdr:colOff>561975</xdr:colOff>
      <xdr:row>43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9144000" y="9620250"/>
          <a:ext cx="133350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36</xdr:row>
      <xdr:rowOff>9525</xdr:rowOff>
    </xdr:from>
    <xdr:to>
      <xdr:col>18</xdr:col>
      <xdr:colOff>390525</xdr:colOff>
      <xdr:row>39</xdr:row>
      <xdr:rowOff>85725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8791575" y="10915650"/>
          <a:ext cx="3143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定時制</a:t>
          </a:r>
        </a:p>
      </xdr:txBody>
    </xdr:sp>
    <xdr:clientData/>
  </xdr:twoCellAnchor>
  <xdr:twoCellAnchor>
    <xdr:from>
      <xdr:col>56</xdr:col>
      <xdr:colOff>285750</xdr:colOff>
      <xdr:row>12</xdr:row>
      <xdr:rowOff>57150</xdr:rowOff>
    </xdr:from>
    <xdr:to>
      <xdr:col>56</xdr:col>
      <xdr:colOff>514350</xdr:colOff>
      <xdr:row>15</xdr:row>
      <xdr:rowOff>85725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26069925" y="2962275"/>
          <a:ext cx="2286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56</xdr:col>
      <xdr:colOff>247650</xdr:colOff>
      <xdr:row>23</xdr:row>
      <xdr:rowOff>257175</xdr:rowOff>
    </xdr:from>
    <xdr:to>
      <xdr:col>56</xdr:col>
      <xdr:colOff>514350</xdr:colOff>
      <xdr:row>27</xdr:row>
      <xdr:rowOff>19050</xdr:rowOff>
    </xdr:to>
    <xdr:sp>
      <xdr:nvSpPr>
        <xdr:cNvPr id="14" name="Text Box 4"/>
        <xdr:cNvSpPr txBox="1">
          <a:spLocks noChangeArrowheads="1"/>
        </xdr:cNvSpPr>
      </xdr:nvSpPr>
      <xdr:spPr>
        <a:xfrm>
          <a:off x="26031825" y="6829425"/>
          <a:ext cx="2667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56</xdr:col>
      <xdr:colOff>304800</xdr:colOff>
      <xdr:row>35</xdr:row>
      <xdr:rowOff>304800</xdr:rowOff>
    </xdr:from>
    <xdr:to>
      <xdr:col>56</xdr:col>
      <xdr:colOff>514350</xdr:colOff>
      <xdr:row>39</xdr:row>
      <xdr:rowOff>38100</xdr:rowOff>
    </xdr:to>
    <xdr:sp>
      <xdr:nvSpPr>
        <xdr:cNvPr id="15" name="Text Box 6"/>
        <xdr:cNvSpPr txBox="1">
          <a:spLocks noChangeArrowheads="1"/>
        </xdr:cNvSpPr>
      </xdr:nvSpPr>
      <xdr:spPr>
        <a:xfrm flipH="1">
          <a:off x="26088975" y="10877550"/>
          <a:ext cx="2095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定時制</a:t>
          </a:r>
        </a:p>
      </xdr:txBody>
    </xdr:sp>
    <xdr:clientData/>
  </xdr:twoCellAnchor>
  <xdr:twoCellAnchor>
    <xdr:from>
      <xdr:col>56</xdr:col>
      <xdr:colOff>38100</xdr:colOff>
      <xdr:row>8</xdr:row>
      <xdr:rowOff>57150</xdr:rowOff>
    </xdr:from>
    <xdr:to>
      <xdr:col>56</xdr:col>
      <xdr:colOff>285750</xdr:colOff>
      <xdr:row>18</xdr:row>
      <xdr:rowOff>285750</xdr:rowOff>
    </xdr:to>
    <xdr:sp>
      <xdr:nvSpPr>
        <xdr:cNvPr id="16" name="右中かっこ 16"/>
        <xdr:cNvSpPr>
          <a:spLocks/>
        </xdr:cNvSpPr>
      </xdr:nvSpPr>
      <xdr:spPr>
        <a:xfrm>
          <a:off x="25822275" y="1628775"/>
          <a:ext cx="247650" cy="3562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38100</xdr:colOff>
      <xdr:row>20</xdr:row>
      <xdr:rowOff>95250</xdr:rowOff>
    </xdr:from>
    <xdr:to>
      <xdr:col>56</xdr:col>
      <xdr:colOff>247650</xdr:colOff>
      <xdr:row>30</xdr:row>
      <xdr:rowOff>314325</xdr:rowOff>
    </xdr:to>
    <xdr:sp>
      <xdr:nvSpPr>
        <xdr:cNvPr id="17" name="右中かっこ 17"/>
        <xdr:cNvSpPr>
          <a:spLocks/>
        </xdr:cNvSpPr>
      </xdr:nvSpPr>
      <xdr:spPr>
        <a:xfrm>
          <a:off x="25822275" y="5667375"/>
          <a:ext cx="209550" cy="3552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47625</xdr:colOff>
      <xdr:row>32</xdr:row>
      <xdr:rowOff>57150</xdr:rowOff>
    </xdr:from>
    <xdr:to>
      <xdr:col>56</xdr:col>
      <xdr:colOff>247650</xdr:colOff>
      <xdr:row>42</xdr:row>
      <xdr:rowOff>247650</xdr:rowOff>
    </xdr:to>
    <xdr:sp>
      <xdr:nvSpPr>
        <xdr:cNvPr id="18" name="右中かっこ 18"/>
        <xdr:cNvSpPr>
          <a:spLocks/>
        </xdr:cNvSpPr>
      </xdr:nvSpPr>
      <xdr:spPr>
        <a:xfrm>
          <a:off x="25831800" y="9629775"/>
          <a:ext cx="200025" cy="3524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E85"/>
  <sheetViews>
    <sheetView tabSelected="1" zoomScale="80" zoomScaleNormal="80" zoomScaleSheetLayoutView="75" zoomScalePageLayoutView="0" workbookViewId="0" topLeftCell="A1">
      <pane xSplit="3" ySplit="7" topLeftCell="D8" activePane="bottomRight" state="frozen"/>
      <selection pane="topLeft" activeCell="A3" sqref="A3:C7"/>
      <selection pane="topRight" activeCell="A3" sqref="A3:C7"/>
      <selection pane="bottomLeft" activeCell="A3" sqref="A3:C7"/>
      <selection pane="bottomRight" activeCell="A1" sqref="A1"/>
    </sheetView>
  </sheetViews>
  <sheetFormatPr defaultColWidth="9.00390625" defaultRowHeight="13.5"/>
  <cols>
    <col min="1" max="1" width="7.50390625" style="23" customWidth="1"/>
    <col min="2" max="2" width="13.125" style="23" customWidth="1"/>
    <col min="3" max="3" width="1.875" style="23" customWidth="1"/>
    <col min="4" max="18" width="6.125" style="23" customWidth="1"/>
    <col min="19" max="19" width="7.375" style="2" customWidth="1"/>
    <col min="20" max="20" width="13.125" style="2" customWidth="1"/>
    <col min="21" max="21" width="1.875" style="2" customWidth="1"/>
    <col min="22" max="27" width="5.50390625" style="2" customWidth="1"/>
    <col min="28" max="39" width="5.125" style="2" customWidth="1"/>
    <col min="40" max="48" width="5.75390625" style="2" customWidth="1"/>
    <col min="49" max="54" width="6.75390625" style="2" customWidth="1"/>
    <col min="55" max="55" width="1.875" style="2" customWidth="1"/>
    <col min="56" max="56" width="13.00390625" style="2" customWidth="1"/>
    <col min="57" max="57" width="7.50390625" style="2" customWidth="1"/>
    <col min="58" max="16384" width="9.00390625" style="23" customWidth="1"/>
  </cols>
  <sheetData>
    <row r="1" spans="1:57" ht="19.5" customHeight="1">
      <c r="A1" s="53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0"/>
      <c r="N1" s="20"/>
      <c r="O1" s="20"/>
      <c r="P1" s="20"/>
      <c r="Q1" s="20"/>
      <c r="R1" s="43" t="s">
        <v>13</v>
      </c>
      <c r="S1" s="15" t="s">
        <v>31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16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44"/>
      <c r="BC1" s="15"/>
      <c r="BD1" s="125" t="s">
        <v>13</v>
      </c>
      <c r="BE1" s="125"/>
    </row>
    <row r="2" spans="1:57" ht="6" customHeight="1" thickBot="1">
      <c r="A2" s="24"/>
      <c r="B2" s="25"/>
      <c r="C2" s="25"/>
      <c r="D2" s="20"/>
      <c r="E2" s="20"/>
      <c r="F2" s="20"/>
      <c r="G2" s="20"/>
      <c r="H2" s="20"/>
      <c r="I2" s="20"/>
      <c r="J2" s="20"/>
      <c r="K2" s="20"/>
      <c r="L2" s="21"/>
      <c r="M2" s="20"/>
      <c r="N2" s="20"/>
      <c r="O2" s="20"/>
      <c r="P2" s="20"/>
      <c r="Q2" s="20"/>
      <c r="R2" s="22"/>
      <c r="S2" s="13"/>
      <c r="T2" s="1"/>
      <c r="U2" s="1"/>
      <c r="V2" s="1"/>
      <c r="W2" s="5"/>
      <c r="X2" s="5"/>
      <c r="Y2" s="5"/>
      <c r="Z2" s="5"/>
      <c r="AA2" s="5"/>
      <c r="AB2" s="1"/>
      <c r="AC2" s="5"/>
      <c r="AD2" s="5"/>
      <c r="AE2" s="5"/>
      <c r="AF2" s="5"/>
      <c r="AG2" s="5"/>
      <c r="AH2" s="5"/>
      <c r="AI2" s="5"/>
      <c r="AJ2" s="16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14"/>
      <c r="BC2" s="13"/>
      <c r="BD2" s="1"/>
      <c r="BE2" s="1"/>
    </row>
    <row r="3" spans="1:57" s="26" customFormat="1" ht="19.5" customHeight="1" thickTop="1">
      <c r="A3" s="110" t="s">
        <v>2</v>
      </c>
      <c r="B3" s="110"/>
      <c r="C3" s="111"/>
      <c r="D3" s="116" t="s">
        <v>14</v>
      </c>
      <c r="E3" s="117"/>
      <c r="F3" s="118"/>
      <c r="G3" s="160" t="s">
        <v>1</v>
      </c>
      <c r="H3" s="161"/>
      <c r="I3" s="162"/>
      <c r="J3" s="116" t="s">
        <v>23</v>
      </c>
      <c r="K3" s="163"/>
      <c r="L3" s="164"/>
      <c r="M3" s="140" t="s">
        <v>22</v>
      </c>
      <c r="N3" s="141"/>
      <c r="O3" s="142"/>
      <c r="P3" s="151" t="s">
        <v>19</v>
      </c>
      <c r="Q3" s="152"/>
      <c r="R3" s="153"/>
      <c r="S3" s="92" t="s">
        <v>2</v>
      </c>
      <c r="T3" s="92"/>
      <c r="U3" s="77"/>
      <c r="V3" s="126" t="s">
        <v>33</v>
      </c>
      <c r="W3" s="127"/>
      <c r="X3" s="127"/>
      <c r="Y3" s="127"/>
      <c r="Z3" s="127"/>
      <c r="AA3" s="127"/>
      <c r="AB3" s="128"/>
      <c r="AC3" s="128"/>
      <c r="AD3" s="129"/>
      <c r="AE3" s="130" t="s">
        <v>16</v>
      </c>
      <c r="AF3" s="131"/>
      <c r="AG3" s="132"/>
      <c r="AH3" s="130" t="s">
        <v>21</v>
      </c>
      <c r="AI3" s="131"/>
      <c r="AJ3" s="132"/>
      <c r="AK3" s="89" t="s">
        <v>20</v>
      </c>
      <c r="AL3" s="90"/>
      <c r="AM3" s="91"/>
      <c r="AN3" s="94" t="s">
        <v>28</v>
      </c>
      <c r="AO3" s="95"/>
      <c r="AP3" s="95"/>
      <c r="AQ3" s="95"/>
      <c r="AR3" s="95"/>
      <c r="AS3" s="95"/>
      <c r="AT3" s="95"/>
      <c r="AU3" s="95"/>
      <c r="AV3" s="96"/>
      <c r="AW3" s="97" t="s">
        <v>27</v>
      </c>
      <c r="AX3" s="98"/>
      <c r="AY3" s="99"/>
      <c r="AZ3" s="97" t="s">
        <v>26</v>
      </c>
      <c r="BA3" s="98"/>
      <c r="BB3" s="98"/>
      <c r="BC3" s="89" t="s">
        <v>2</v>
      </c>
      <c r="BD3" s="90"/>
      <c r="BE3" s="90"/>
    </row>
    <row r="4" spans="1:57" s="26" customFormat="1" ht="19.5" customHeight="1">
      <c r="A4" s="110"/>
      <c r="B4" s="110"/>
      <c r="C4" s="111"/>
      <c r="D4" s="119"/>
      <c r="E4" s="120"/>
      <c r="F4" s="121"/>
      <c r="G4" s="149"/>
      <c r="H4" s="110"/>
      <c r="I4" s="111"/>
      <c r="J4" s="165"/>
      <c r="K4" s="166"/>
      <c r="L4" s="167"/>
      <c r="M4" s="143"/>
      <c r="N4" s="144"/>
      <c r="O4" s="145"/>
      <c r="P4" s="154"/>
      <c r="Q4" s="155"/>
      <c r="R4" s="156"/>
      <c r="S4" s="92"/>
      <c r="T4" s="92"/>
      <c r="U4" s="77"/>
      <c r="V4" s="104" t="s">
        <v>10</v>
      </c>
      <c r="W4" s="105"/>
      <c r="X4" s="106"/>
      <c r="Y4" s="107" t="s">
        <v>29</v>
      </c>
      <c r="Z4" s="108"/>
      <c r="AA4" s="109"/>
      <c r="AB4" s="80" t="s">
        <v>30</v>
      </c>
      <c r="AC4" s="81"/>
      <c r="AD4" s="82"/>
      <c r="AE4" s="133"/>
      <c r="AF4" s="134"/>
      <c r="AG4" s="135"/>
      <c r="AH4" s="133"/>
      <c r="AI4" s="139"/>
      <c r="AJ4" s="135"/>
      <c r="AK4" s="72"/>
      <c r="AL4" s="92"/>
      <c r="AM4" s="77"/>
      <c r="AN4" s="104" t="s">
        <v>10</v>
      </c>
      <c r="AO4" s="105"/>
      <c r="AP4" s="106"/>
      <c r="AQ4" s="80" t="s">
        <v>29</v>
      </c>
      <c r="AR4" s="81"/>
      <c r="AS4" s="82"/>
      <c r="AT4" s="80" t="s">
        <v>30</v>
      </c>
      <c r="AU4" s="81"/>
      <c r="AV4" s="82"/>
      <c r="AW4" s="100"/>
      <c r="AX4" s="101"/>
      <c r="AY4" s="102"/>
      <c r="AZ4" s="100"/>
      <c r="BA4" s="103"/>
      <c r="BB4" s="103"/>
      <c r="BC4" s="72"/>
      <c r="BD4" s="92"/>
      <c r="BE4" s="92"/>
    </row>
    <row r="5" spans="1:57" s="26" customFormat="1" ht="19.5" customHeight="1">
      <c r="A5" s="110"/>
      <c r="B5" s="110"/>
      <c r="C5" s="111"/>
      <c r="D5" s="122"/>
      <c r="E5" s="123"/>
      <c r="F5" s="124"/>
      <c r="G5" s="150"/>
      <c r="H5" s="112"/>
      <c r="I5" s="113"/>
      <c r="J5" s="168"/>
      <c r="K5" s="169"/>
      <c r="L5" s="170"/>
      <c r="M5" s="146"/>
      <c r="N5" s="147"/>
      <c r="O5" s="148"/>
      <c r="P5" s="157"/>
      <c r="Q5" s="158"/>
      <c r="R5" s="159"/>
      <c r="S5" s="92"/>
      <c r="T5" s="92"/>
      <c r="U5" s="77"/>
      <c r="V5" s="73"/>
      <c r="W5" s="93"/>
      <c r="X5" s="78"/>
      <c r="Y5" s="83"/>
      <c r="Z5" s="84"/>
      <c r="AA5" s="85"/>
      <c r="AB5" s="83"/>
      <c r="AC5" s="84"/>
      <c r="AD5" s="85"/>
      <c r="AE5" s="136"/>
      <c r="AF5" s="137"/>
      <c r="AG5" s="138"/>
      <c r="AH5" s="136"/>
      <c r="AI5" s="137"/>
      <c r="AJ5" s="138"/>
      <c r="AK5" s="73"/>
      <c r="AL5" s="93"/>
      <c r="AM5" s="78"/>
      <c r="AN5" s="73"/>
      <c r="AO5" s="93"/>
      <c r="AP5" s="78"/>
      <c r="AQ5" s="83"/>
      <c r="AR5" s="84"/>
      <c r="AS5" s="85"/>
      <c r="AT5" s="83"/>
      <c r="AU5" s="84"/>
      <c r="AV5" s="85"/>
      <c r="AW5" s="56"/>
      <c r="AX5" s="54" t="s">
        <v>24</v>
      </c>
      <c r="AY5" s="55"/>
      <c r="AZ5" s="86" t="s">
        <v>25</v>
      </c>
      <c r="BA5" s="87"/>
      <c r="BB5" s="88"/>
      <c r="BC5" s="72"/>
      <c r="BD5" s="92"/>
      <c r="BE5" s="92"/>
    </row>
    <row r="6" spans="1:57" s="26" customFormat="1" ht="17.25" customHeight="1">
      <c r="A6" s="110"/>
      <c r="B6" s="110"/>
      <c r="C6" s="111"/>
      <c r="D6" s="114" t="s">
        <v>10</v>
      </c>
      <c r="E6" s="114" t="s">
        <v>12</v>
      </c>
      <c r="F6" s="114" t="s">
        <v>11</v>
      </c>
      <c r="G6" s="114" t="s">
        <v>10</v>
      </c>
      <c r="H6" s="114" t="s">
        <v>12</v>
      </c>
      <c r="I6" s="114" t="s">
        <v>11</v>
      </c>
      <c r="J6" s="114" t="s">
        <v>10</v>
      </c>
      <c r="K6" s="114" t="s">
        <v>12</v>
      </c>
      <c r="L6" s="114" t="s">
        <v>11</v>
      </c>
      <c r="M6" s="114" t="s">
        <v>10</v>
      </c>
      <c r="N6" s="114" t="s">
        <v>12</v>
      </c>
      <c r="O6" s="149" t="s">
        <v>11</v>
      </c>
      <c r="P6" s="114" t="s">
        <v>10</v>
      </c>
      <c r="Q6" s="114" t="s">
        <v>12</v>
      </c>
      <c r="R6" s="114" t="s">
        <v>11</v>
      </c>
      <c r="S6" s="92"/>
      <c r="T6" s="92"/>
      <c r="U6" s="77"/>
      <c r="V6" s="74" t="s">
        <v>10</v>
      </c>
      <c r="W6" s="74" t="s">
        <v>12</v>
      </c>
      <c r="X6" s="74" t="s">
        <v>11</v>
      </c>
      <c r="Y6" s="74" t="s">
        <v>10</v>
      </c>
      <c r="Z6" s="74" t="s">
        <v>12</v>
      </c>
      <c r="AA6" s="74" t="s">
        <v>11</v>
      </c>
      <c r="AB6" s="74" t="s">
        <v>10</v>
      </c>
      <c r="AC6" s="74" t="s">
        <v>12</v>
      </c>
      <c r="AD6" s="74" t="s">
        <v>11</v>
      </c>
      <c r="AE6" s="76" t="s">
        <v>10</v>
      </c>
      <c r="AF6" s="76" t="s">
        <v>12</v>
      </c>
      <c r="AG6" s="76" t="s">
        <v>11</v>
      </c>
      <c r="AH6" s="74" t="s">
        <v>10</v>
      </c>
      <c r="AI6" s="74" t="s">
        <v>12</v>
      </c>
      <c r="AJ6" s="74" t="s">
        <v>11</v>
      </c>
      <c r="AK6" s="74" t="s">
        <v>10</v>
      </c>
      <c r="AL6" s="74" t="s">
        <v>12</v>
      </c>
      <c r="AM6" s="74" t="s">
        <v>11</v>
      </c>
      <c r="AN6" s="74" t="s">
        <v>10</v>
      </c>
      <c r="AO6" s="74" t="s">
        <v>12</v>
      </c>
      <c r="AP6" s="74" t="s">
        <v>11</v>
      </c>
      <c r="AQ6" s="74" t="s">
        <v>10</v>
      </c>
      <c r="AR6" s="74" t="s">
        <v>12</v>
      </c>
      <c r="AS6" s="74" t="s">
        <v>11</v>
      </c>
      <c r="AT6" s="74" t="s">
        <v>10</v>
      </c>
      <c r="AU6" s="74" t="s">
        <v>12</v>
      </c>
      <c r="AV6" s="72" t="s">
        <v>11</v>
      </c>
      <c r="AW6" s="74" t="s">
        <v>10</v>
      </c>
      <c r="AX6" s="74" t="s">
        <v>12</v>
      </c>
      <c r="AY6" s="76" t="s">
        <v>11</v>
      </c>
      <c r="AZ6" s="77" t="s">
        <v>10</v>
      </c>
      <c r="BA6" s="74" t="s">
        <v>12</v>
      </c>
      <c r="BB6" s="72" t="s">
        <v>11</v>
      </c>
      <c r="BC6" s="72"/>
      <c r="BD6" s="92"/>
      <c r="BE6" s="92"/>
    </row>
    <row r="7" spans="1:57" s="26" customFormat="1" ht="17.25" customHeight="1">
      <c r="A7" s="112"/>
      <c r="B7" s="112"/>
      <c r="C7" s="113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50"/>
      <c r="P7" s="115"/>
      <c r="Q7" s="115"/>
      <c r="R7" s="115"/>
      <c r="S7" s="93"/>
      <c r="T7" s="93"/>
      <c r="U7" s="78"/>
      <c r="V7" s="75"/>
      <c r="W7" s="75"/>
      <c r="X7" s="75"/>
      <c r="Y7" s="75"/>
      <c r="Z7" s="75"/>
      <c r="AA7" s="75"/>
      <c r="AB7" s="75"/>
      <c r="AC7" s="75"/>
      <c r="AD7" s="75"/>
      <c r="AE7" s="79"/>
      <c r="AF7" s="79"/>
      <c r="AG7" s="79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3"/>
      <c r="AW7" s="75"/>
      <c r="AX7" s="75"/>
      <c r="AY7" s="75"/>
      <c r="AZ7" s="78"/>
      <c r="BA7" s="75"/>
      <c r="BB7" s="73"/>
      <c r="BC7" s="73"/>
      <c r="BD7" s="93"/>
      <c r="BE7" s="93"/>
    </row>
    <row r="8" spans="1:57" ht="5.25" customHeight="1">
      <c r="A8" s="27"/>
      <c r="B8" s="28"/>
      <c r="C8" s="29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"/>
      <c r="T8" s="12"/>
      <c r="U8" s="4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5"/>
      <c r="AX8" s="45"/>
      <c r="AY8" s="45"/>
      <c r="AZ8" s="45"/>
      <c r="BA8" s="45"/>
      <c r="BB8" s="45"/>
      <c r="BC8" s="48"/>
      <c r="BD8" s="12"/>
      <c r="BE8" s="3"/>
    </row>
    <row r="9" spans="1:57" ht="26.25" customHeight="1">
      <c r="A9" s="30"/>
      <c r="B9" s="31" t="s">
        <v>0</v>
      </c>
      <c r="C9" s="32"/>
      <c r="D9" s="57">
        <v>18477</v>
      </c>
      <c r="E9" s="57">
        <v>9283</v>
      </c>
      <c r="F9" s="57">
        <v>9194</v>
      </c>
      <c r="G9" s="58">
        <v>10357</v>
      </c>
      <c r="H9" s="58">
        <v>5025</v>
      </c>
      <c r="I9" s="58">
        <v>5332</v>
      </c>
      <c r="J9" s="58">
        <v>2556</v>
      </c>
      <c r="K9" s="58">
        <v>937</v>
      </c>
      <c r="L9" s="58">
        <v>1619</v>
      </c>
      <c r="M9" s="58">
        <v>664</v>
      </c>
      <c r="N9" s="58">
        <v>414</v>
      </c>
      <c r="O9" s="58">
        <v>250</v>
      </c>
      <c r="P9" s="58">
        <v>105</v>
      </c>
      <c r="Q9" s="58">
        <v>93</v>
      </c>
      <c r="R9" s="58">
        <v>12</v>
      </c>
      <c r="S9" s="19"/>
      <c r="T9" s="31" t="s">
        <v>0</v>
      </c>
      <c r="U9" s="6"/>
      <c r="V9" s="58">
        <f>Y9+AB9</f>
        <v>4347</v>
      </c>
      <c r="W9" s="58">
        <f aca="true" t="shared" si="0" ref="W9:X19">Z9+AC9</f>
        <v>2589</v>
      </c>
      <c r="X9" s="58">
        <f t="shared" si="0"/>
        <v>1758</v>
      </c>
      <c r="Y9" s="58">
        <v>4336</v>
      </c>
      <c r="Z9" s="58">
        <v>2587</v>
      </c>
      <c r="AA9" s="58">
        <v>1749</v>
      </c>
      <c r="AB9" s="58">
        <v>11</v>
      </c>
      <c r="AC9" s="58">
        <v>2</v>
      </c>
      <c r="AD9" s="58">
        <v>9</v>
      </c>
      <c r="AE9" s="58">
        <v>63</v>
      </c>
      <c r="AF9" s="58">
        <v>19</v>
      </c>
      <c r="AG9" s="58">
        <v>44</v>
      </c>
      <c r="AH9" s="58">
        <v>382</v>
      </c>
      <c r="AI9" s="58">
        <v>205</v>
      </c>
      <c r="AJ9" s="58">
        <v>177</v>
      </c>
      <c r="AK9" s="64">
        <v>3</v>
      </c>
      <c r="AL9" s="64">
        <v>1</v>
      </c>
      <c r="AM9" s="64">
        <v>2</v>
      </c>
      <c r="AN9" s="58">
        <v>13</v>
      </c>
      <c r="AO9" s="64">
        <v>0</v>
      </c>
      <c r="AP9" s="58">
        <v>13</v>
      </c>
      <c r="AQ9" s="64">
        <v>12</v>
      </c>
      <c r="AR9" s="64">
        <v>0</v>
      </c>
      <c r="AS9" s="64">
        <v>12</v>
      </c>
      <c r="AT9" s="65">
        <v>1</v>
      </c>
      <c r="AU9" s="64">
        <v>0</v>
      </c>
      <c r="AV9" s="65">
        <v>1</v>
      </c>
      <c r="AW9" s="66">
        <v>56.0534718839639</v>
      </c>
      <c r="AX9" s="66">
        <v>54.1312075837553</v>
      </c>
      <c r="AY9" s="66">
        <v>57.994344137481</v>
      </c>
      <c r="AZ9" s="66">
        <v>23.5969042593495</v>
      </c>
      <c r="BA9" s="66">
        <v>27.8896908327049</v>
      </c>
      <c r="BB9" s="66">
        <v>19.2625625407875</v>
      </c>
      <c r="BC9" s="49"/>
      <c r="BD9" s="31" t="s">
        <v>0</v>
      </c>
      <c r="BE9" s="51"/>
    </row>
    <row r="10" spans="1:57" ht="26.25" customHeight="1">
      <c r="A10" s="30"/>
      <c r="B10" s="33" t="s">
        <v>3</v>
      </c>
      <c r="C10" s="34"/>
      <c r="D10" s="59">
        <v>10826</v>
      </c>
      <c r="E10" s="60">
        <v>5298</v>
      </c>
      <c r="F10" s="60">
        <v>5528</v>
      </c>
      <c r="G10" s="60">
        <v>7832</v>
      </c>
      <c r="H10" s="60">
        <v>3798</v>
      </c>
      <c r="I10" s="60">
        <v>4034</v>
      </c>
      <c r="J10" s="60">
        <v>1104</v>
      </c>
      <c r="K10" s="60">
        <v>394</v>
      </c>
      <c r="L10" s="60">
        <v>710</v>
      </c>
      <c r="M10" s="60">
        <v>546</v>
      </c>
      <c r="N10" s="60">
        <v>360</v>
      </c>
      <c r="O10" s="60">
        <v>186</v>
      </c>
      <c r="P10" s="60">
        <v>41</v>
      </c>
      <c r="Q10" s="60">
        <v>41</v>
      </c>
      <c r="R10" s="61">
        <v>0</v>
      </c>
      <c r="S10" s="19"/>
      <c r="T10" s="33" t="s">
        <v>3</v>
      </c>
      <c r="U10" s="7"/>
      <c r="V10" s="60">
        <f aca="true" t="shared" si="1" ref="V10:V19">Y10+AB10</f>
        <v>978</v>
      </c>
      <c r="W10" s="60">
        <f t="shared" si="0"/>
        <v>536</v>
      </c>
      <c r="X10" s="60">
        <f t="shared" si="0"/>
        <v>442</v>
      </c>
      <c r="Y10" s="60">
        <v>971</v>
      </c>
      <c r="Z10" s="60">
        <v>534</v>
      </c>
      <c r="AA10" s="60">
        <v>437</v>
      </c>
      <c r="AB10" s="60">
        <v>7</v>
      </c>
      <c r="AC10" s="60">
        <v>2</v>
      </c>
      <c r="AD10" s="60">
        <v>5</v>
      </c>
      <c r="AE10" s="60">
        <v>31</v>
      </c>
      <c r="AF10" s="60">
        <v>10</v>
      </c>
      <c r="AG10" s="60">
        <v>21</v>
      </c>
      <c r="AH10" s="60">
        <v>291</v>
      </c>
      <c r="AI10" s="60">
        <v>158</v>
      </c>
      <c r="AJ10" s="60">
        <v>133</v>
      </c>
      <c r="AK10" s="63">
        <v>3</v>
      </c>
      <c r="AL10" s="63">
        <v>1</v>
      </c>
      <c r="AM10" s="63">
        <v>2</v>
      </c>
      <c r="AN10" s="60">
        <v>4</v>
      </c>
      <c r="AO10" s="63">
        <v>0</v>
      </c>
      <c r="AP10" s="60">
        <v>4</v>
      </c>
      <c r="AQ10" s="63">
        <v>4</v>
      </c>
      <c r="AR10" s="63">
        <v>0</v>
      </c>
      <c r="AS10" s="63">
        <v>4</v>
      </c>
      <c r="AT10" s="63">
        <v>0</v>
      </c>
      <c r="AU10" s="63">
        <v>0</v>
      </c>
      <c r="AV10" s="63">
        <v>0</v>
      </c>
      <c r="AW10" s="67">
        <v>72.3443561795677</v>
      </c>
      <c r="AX10" s="67">
        <v>71.6874292185731</v>
      </c>
      <c r="AY10" s="67">
        <v>72.9739507959479</v>
      </c>
      <c r="AZ10" s="67">
        <v>9.0707555883983</v>
      </c>
      <c r="BA10" s="67">
        <v>10.1170252925632</v>
      </c>
      <c r="BB10" s="67">
        <v>8.06801736613604</v>
      </c>
      <c r="BC10" s="49"/>
      <c r="BD10" s="33" t="s">
        <v>3</v>
      </c>
      <c r="BE10" s="52"/>
    </row>
    <row r="11" spans="1:57" ht="26.25" customHeight="1">
      <c r="A11" s="30"/>
      <c r="B11" s="33" t="s">
        <v>4</v>
      </c>
      <c r="C11" s="34"/>
      <c r="D11" s="59">
        <v>962</v>
      </c>
      <c r="E11" s="60">
        <v>496</v>
      </c>
      <c r="F11" s="60">
        <v>466</v>
      </c>
      <c r="G11" s="60">
        <v>260</v>
      </c>
      <c r="H11" s="60">
        <v>141</v>
      </c>
      <c r="I11" s="60">
        <v>119</v>
      </c>
      <c r="J11" s="60">
        <v>165</v>
      </c>
      <c r="K11" s="60">
        <v>64</v>
      </c>
      <c r="L11" s="60">
        <v>101</v>
      </c>
      <c r="M11" s="60">
        <v>38</v>
      </c>
      <c r="N11" s="60">
        <v>15</v>
      </c>
      <c r="O11" s="60">
        <v>23</v>
      </c>
      <c r="P11" s="60">
        <v>31</v>
      </c>
      <c r="Q11" s="60">
        <v>23</v>
      </c>
      <c r="R11" s="60">
        <v>8</v>
      </c>
      <c r="S11" s="19"/>
      <c r="T11" s="33" t="s">
        <v>4</v>
      </c>
      <c r="U11" s="7"/>
      <c r="V11" s="60">
        <f t="shared" si="1"/>
        <v>460</v>
      </c>
      <c r="W11" s="60">
        <f t="shared" si="0"/>
        <v>250</v>
      </c>
      <c r="X11" s="60">
        <f t="shared" si="0"/>
        <v>210</v>
      </c>
      <c r="Y11" s="60">
        <v>459</v>
      </c>
      <c r="Z11" s="60">
        <v>250</v>
      </c>
      <c r="AA11" s="60">
        <v>209</v>
      </c>
      <c r="AB11" s="60">
        <v>1</v>
      </c>
      <c r="AC11" s="63">
        <v>0</v>
      </c>
      <c r="AD11" s="60">
        <v>1</v>
      </c>
      <c r="AE11" s="63">
        <v>2</v>
      </c>
      <c r="AF11" s="63">
        <v>0</v>
      </c>
      <c r="AG11" s="63">
        <v>2</v>
      </c>
      <c r="AH11" s="60">
        <v>6</v>
      </c>
      <c r="AI11" s="60">
        <v>3</v>
      </c>
      <c r="AJ11" s="60">
        <v>3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7">
        <v>27.027027027027</v>
      </c>
      <c r="AX11" s="67">
        <v>28.4274193548387</v>
      </c>
      <c r="AY11" s="67">
        <v>25.5364806866953</v>
      </c>
      <c r="AZ11" s="67">
        <v>47.8170478170478</v>
      </c>
      <c r="BA11" s="67">
        <v>50.4032258064516</v>
      </c>
      <c r="BB11" s="67">
        <v>45.0643776824034</v>
      </c>
      <c r="BC11" s="49"/>
      <c r="BD11" s="33" t="s">
        <v>4</v>
      </c>
      <c r="BE11" s="52"/>
    </row>
    <row r="12" spans="1:57" ht="26.25" customHeight="1">
      <c r="A12" s="30"/>
      <c r="B12" s="33" t="s">
        <v>5</v>
      </c>
      <c r="C12" s="34"/>
      <c r="D12" s="59">
        <v>1814</v>
      </c>
      <c r="E12" s="60">
        <v>1687</v>
      </c>
      <c r="F12" s="60">
        <v>127</v>
      </c>
      <c r="G12" s="60">
        <v>242</v>
      </c>
      <c r="H12" s="60">
        <v>221</v>
      </c>
      <c r="I12" s="60">
        <v>21</v>
      </c>
      <c r="J12" s="60">
        <v>204</v>
      </c>
      <c r="K12" s="60">
        <v>169</v>
      </c>
      <c r="L12" s="60">
        <v>35</v>
      </c>
      <c r="M12" s="60">
        <v>19</v>
      </c>
      <c r="N12" s="60">
        <v>15</v>
      </c>
      <c r="O12" s="60">
        <v>4</v>
      </c>
      <c r="P12" s="60">
        <v>23</v>
      </c>
      <c r="Q12" s="60">
        <v>23</v>
      </c>
      <c r="R12" s="61">
        <v>0</v>
      </c>
      <c r="S12" s="19"/>
      <c r="T12" s="33" t="s">
        <v>5</v>
      </c>
      <c r="U12" s="7"/>
      <c r="V12" s="60">
        <f t="shared" si="1"/>
        <v>1303</v>
      </c>
      <c r="W12" s="60">
        <f t="shared" si="0"/>
        <v>1240</v>
      </c>
      <c r="X12" s="60">
        <f t="shared" si="0"/>
        <v>63</v>
      </c>
      <c r="Y12" s="60">
        <v>1303</v>
      </c>
      <c r="Z12" s="60">
        <v>1240</v>
      </c>
      <c r="AA12" s="60">
        <v>63</v>
      </c>
      <c r="AB12" s="63">
        <v>0</v>
      </c>
      <c r="AC12" s="63">
        <v>0</v>
      </c>
      <c r="AD12" s="63">
        <v>0</v>
      </c>
      <c r="AE12" s="63">
        <v>2</v>
      </c>
      <c r="AF12" s="63">
        <v>1</v>
      </c>
      <c r="AG12" s="63">
        <v>1</v>
      </c>
      <c r="AH12" s="60">
        <v>21</v>
      </c>
      <c r="AI12" s="60">
        <v>18</v>
      </c>
      <c r="AJ12" s="63">
        <v>3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7">
        <v>13.3406835722161</v>
      </c>
      <c r="AX12" s="67">
        <v>13.1001778304683</v>
      </c>
      <c r="AY12" s="67">
        <v>16.5354330708661</v>
      </c>
      <c r="AZ12" s="67">
        <v>71.8302094818082</v>
      </c>
      <c r="BA12" s="67">
        <v>73.5032602252519</v>
      </c>
      <c r="BB12" s="67">
        <v>49.6062992125984</v>
      </c>
      <c r="BC12" s="49"/>
      <c r="BD12" s="33" t="s">
        <v>5</v>
      </c>
      <c r="BE12" s="52"/>
    </row>
    <row r="13" spans="1:57" ht="26.25" customHeight="1">
      <c r="A13" s="30"/>
      <c r="B13" s="33" t="s">
        <v>6</v>
      </c>
      <c r="C13" s="34"/>
      <c r="D13" s="59">
        <v>2449</v>
      </c>
      <c r="E13" s="60">
        <v>1084</v>
      </c>
      <c r="F13" s="60">
        <v>1365</v>
      </c>
      <c r="G13" s="60">
        <v>914</v>
      </c>
      <c r="H13" s="60">
        <v>491</v>
      </c>
      <c r="I13" s="60">
        <v>423</v>
      </c>
      <c r="J13" s="60">
        <v>493</v>
      </c>
      <c r="K13" s="60">
        <v>177</v>
      </c>
      <c r="L13" s="60">
        <v>316</v>
      </c>
      <c r="M13" s="60">
        <v>19</v>
      </c>
      <c r="N13" s="60">
        <v>2</v>
      </c>
      <c r="O13" s="60">
        <v>17</v>
      </c>
      <c r="P13" s="60">
        <v>4</v>
      </c>
      <c r="Q13" s="60">
        <v>2</v>
      </c>
      <c r="R13" s="61">
        <v>2</v>
      </c>
      <c r="S13" s="19"/>
      <c r="T13" s="33" t="s">
        <v>6</v>
      </c>
      <c r="U13" s="7"/>
      <c r="V13" s="60">
        <f t="shared" si="1"/>
        <v>983</v>
      </c>
      <c r="W13" s="60">
        <f t="shared" si="0"/>
        <v>396</v>
      </c>
      <c r="X13" s="60">
        <f t="shared" si="0"/>
        <v>587</v>
      </c>
      <c r="Y13" s="60">
        <v>981</v>
      </c>
      <c r="Z13" s="60">
        <v>396</v>
      </c>
      <c r="AA13" s="60">
        <v>585</v>
      </c>
      <c r="AB13" s="60">
        <v>2</v>
      </c>
      <c r="AC13" s="63">
        <v>0</v>
      </c>
      <c r="AD13" s="60">
        <v>2</v>
      </c>
      <c r="AE13" s="60">
        <v>16</v>
      </c>
      <c r="AF13" s="60">
        <v>5</v>
      </c>
      <c r="AG13" s="60">
        <v>11</v>
      </c>
      <c r="AH13" s="60">
        <v>20</v>
      </c>
      <c r="AI13" s="60">
        <v>11</v>
      </c>
      <c r="AJ13" s="60">
        <v>9</v>
      </c>
      <c r="AK13" s="63">
        <v>0</v>
      </c>
      <c r="AL13" s="63">
        <v>0</v>
      </c>
      <c r="AM13" s="63">
        <v>0</v>
      </c>
      <c r="AN13" s="60">
        <v>4</v>
      </c>
      <c r="AO13" s="63">
        <v>0</v>
      </c>
      <c r="AP13" s="63">
        <v>4</v>
      </c>
      <c r="AQ13" s="63">
        <v>3</v>
      </c>
      <c r="AR13" s="63">
        <v>0</v>
      </c>
      <c r="AS13" s="63">
        <v>3</v>
      </c>
      <c r="AT13" s="63">
        <v>1</v>
      </c>
      <c r="AU13" s="63">
        <v>0</v>
      </c>
      <c r="AV13" s="63">
        <v>1</v>
      </c>
      <c r="AW13" s="67">
        <v>37.3213556553695</v>
      </c>
      <c r="AX13" s="67">
        <v>45.2952029520295</v>
      </c>
      <c r="AY13" s="67">
        <v>30.989010989011</v>
      </c>
      <c r="AZ13" s="67">
        <v>40.3021641486321</v>
      </c>
      <c r="BA13" s="67">
        <v>36.5313653136531</v>
      </c>
      <c r="BB13" s="67">
        <v>43.2967032967033</v>
      </c>
      <c r="BC13" s="49"/>
      <c r="BD13" s="33" t="s">
        <v>6</v>
      </c>
      <c r="BE13" s="52"/>
    </row>
    <row r="14" spans="1:57" ht="26.25" customHeight="1">
      <c r="A14" s="30"/>
      <c r="B14" s="33" t="s">
        <v>7</v>
      </c>
      <c r="C14" s="34"/>
      <c r="D14" s="59">
        <v>751</v>
      </c>
      <c r="E14" s="60">
        <v>38</v>
      </c>
      <c r="F14" s="60">
        <v>713</v>
      </c>
      <c r="G14" s="60">
        <v>251</v>
      </c>
      <c r="H14" s="60">
        <v>9</v>
      </c>
      <c r="I14" s="60">
        <v>242</v>
      </c>
      <c r="J14" s="60">
        <v>218</v>
      </c>
      <c r="K14" s="60">
        <v>9</v>
      </c>
      <c r="L14" s="60">
        <v>209</v>
      </c>
      <c r="M14" s="60">
        <v>12</v>
      </c>
      <c r="N14" s="61">
        <v>0</v>
      </c>
      <c r="O14" s="60">
        <v>12</v>
      </c>
      <c r="P14" s="61">
        <v>2</v>
      </c>
      <c r="Q14" s="61">
        <v>2</v>
      </c>
      <c r="R14" s="61">
        <v>0</v>
      </c>
      <c r="S14" s="19"/>
      <c r="T14" s="33" t="s">
        <v>7</v>
      </c>
      <c r="U14" s="7"/>
      <c r="V14" s="60">
        <f t="shared" si="1"/>
        <v>249</v>
      </c>
      <c r="W14" s="60">
        <f t="shared" si="0"/>
        <v>18</v>
      </c>
      <c r="X14" s="60">
        <f t="shared" si="0"/>
        <v>231</v>
      </c>
      <c r="Y14" s="60">
        <v>248</v>
      </c>
      <c r="Z14" s="60">
        <v>18</v>
      </c>
      <c r="AA14" s="60">
        <v>230</v>
      </c>
      <c r="AB14" s="60">
        <v>1</v>
      </c>
      <c r="AC14" s="63">
        <v>0</v>
      </c>
      <c r="AD14" s="60">
        <v>1</v>
      </c>
      <c r="AE14" s="60">
        <v>3</v>
      </c>
      <c r="AF14" s="63">
        <v>0</v>
      </c>
      <c r="AG14" s="60">
        <v>3</v>
      </c>
      <c r="AH14" s="60">
        <v>16</v>
      </c>
      <c r="AI14" s="63">
        <v>0</v>
      </c>
      <c r="AJ14" s="60">
        <v>16</v>
      </c>
      <c r="AK14" s="63">
        <v>0</v>
      </c>
      <c r="AL14" s="63">
        <v>0</v>
      </c>
      <c r="AM14" s="63">
        <v>0</v>
      </c>
      <c r="AN14" s="63">
        <v>5</v>
      </c>
      <c r="AO14" s="63">
        <v>0</v>
      </c>
      <c r="AP14" s="63">
        <v>5</v>
      </c>
      <c r="AQ14" s="63">
        <v>5</v>
      </c>
      <c r="AR14" s="63">
        <v>0</v>
      </c>
      <c r="AS14" s="63">
        <v>5</v>
      </c>
      <c r="AT14" s="63">
        <v>0</v>
      </c>
      <c r="AU14" s="63">
        <v>0</v>
      </c>
      <c r="AV14" s="63">
        <v>0</v>
      </c>
      <c r="AW14" s="67">
        <v>33.422103861518</v>
      </c>
      <c r="AX14" s="67">
        <v>23.6842105263158</v>
      </c>
      <c r="AY14" s="67">
        <v>33.9410939691445</v>
      </c>
      <c r="AZ14" s="67">
        <v>33.8215712383489</v>
      </c>
      <c r="BA14" s="67">
        <v>47.3684210526316</v>
      </c>
      <c r="BB14" s="67">
        <v>33.0995792426367</v>
      </c>
      <c r="BC14" s="49"/>
      <c r="BD14" s="33" t="s">
        <v>7</v>
      </c>
      <c r="BE14" s="52"/>
    </row>
    <row r="15" spans="1:57" ht="26.25" customHeight="1">
      <c r="A15" s="30"/>
      <c r="B15" s="33" t="s">
        <v>8</v>
      </c>
      <c r="C15" s="34"/>
      <c r="D15" s="59">
        <v>38</v>
      </c>
      <c r="E15" s="61">
        <v>0</v>
      </c>
      <c r="F15" s="60">
        <v>38</v>
      </c>
      <c r="G15" s="60">
        <v>11</v>
      </c>
      <c r="H15" s="61">
        <v>0</v>
      </c>
      <c r="I15" s="60">
        <v>11</v>
      </c>
      <c r="J15" s="60">
        <v>27</v>
      </c>
      <c r="K15" s="61">
        <v>0</v>
      </c>
      <c r="L15" s="60">
        <v>27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19"/>
      <c r="T15" s="33" t="s">
        <v>8</v>
      </c>
      <c r="U15" s="7"/>
      <c r="V15" s="63">
        <f t="shared" si="1"/>
        <v>0</v>
      </c>
      <c r="W15" s="63">
        <f t="shared" si="0"/>
        <v>0</v>
      </c>
      <c r="X15" s="63">
        <f t="shared" si="0"/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7">
        <v>28.9473684210526</v>
      </c>
      <c r="AX15" s="63">
        <v>0</v>
      </c>
      <c r="AY15" s="67">
        <v>28.9473684210526</v>
      </c>
      <c r="AZ15" s="63">
        <v>0</v>
      </c>
      <c r="BA15" s="63">
        <v>0</v>
      </c>
      <c r="BB15" s="63">
        <v>0</v>
      </c>
      <c r="BC15" s="49"/>
      <c r="BD15" s="33" t="s">
        <v>8</v>
      </c>
      <c r="BE15" s="52"/>
    </row>
    <row r="16" spans="1:57" ht="26.25" customHeight="1">
      <c r="A16" s="30"/>
      <c r="B16" s="33" t="s">
        <v>18</v>
      </c>
      <c r="C16" s="34"/>
      <c r="D16" s="59">
        <v>117</v>
      </c>
      <c r="E16" s="60">
        <v>62</v>
      </c>
      <c r="F16" s="60">
        <v>55</v>
      </c>
      <c r="G16" s="60">
        <v>58</v>
      </c>
      <c r="H16" s="60">
        <v>37</v>
      </c>
      <c r="I16" s="60">
        <v>21</v>
      </c>
      <c r="J16" s="60">
        <v>40</v>
      </c>
      <c r="K16" s="60">
        <v>17</v>
      </c>
      <c r="L16" s="60">
        <v>23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19"/>
      <c r="T16" s="33" t="s">
        <v>18</v>
      </c>
      <c r="U16" s="7"/>
      <c r="V16" s="60">
        <f t="shared" si="1"/>
        <v>18</v>
      </c>
      <c r="W16" s="60">
        <f t="shared" si="0"/>
        <v>8</v>
      </c>
      <c r="X16" s="60">
        <f t="shared" si="0"/>
        <v>10</v>
      </c>
      <c r="Y16" s="60">
        <v>18</v>
      </c>
      <c r="Z16" s="60">
        <v>8</v>
      </c>
      <c r="AA16" s="60">
        <v>10</v>
      </c>
      <c r="AB16" s="63">
        <v>0</v>
      </c>
      <c r="AC16" s="63">
        <v>0</v>
      </c>
      <c r="AD16" s="63">
        <v>0</v>
      </c>
      <c r="AE16" s="63">
        <v>1</v>
      </c>
      <c r="AF16" s="63">
        <v>0</v>
      </c>
      <c r="AG16" s="63">
        <v>1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7">
        <v>49.5726495726496</v>
      </c>
      <c r="AX16" s="67">
        <v>59.6774193548387</v>
      </c>
      <c r="AY16" s="67">
        <v>38.1818181818182</v>
      </c>
      <c r="AZ16" s="67">
        <v>15.3846153846154</v>
      </c>
      <c r="BA16" s="67">
        <v>12.9032258064516</v>
      </c>
      <c r="BB16" s="67">
        <v>18.1818181818182</v>
      </c>
      <c r="BC16" s="49"/>
      <c r="BD16" s="33" t="s">
        <v>18</v>
      </c>
      <c r="BE16" s="52"/>
    </row>
    <row r="17" spans="1:57" ht="26.25" customHeight="1">
      <c r="A17" s="30"/>
      <c r="B17" s="33" t="s">
        <v>17</v>
      </c>
      <c r="C17" s="34"/>
      <c r="D17" s="59">
        <v>96</v>
      </c>
      <c r="E17" s="60">
        <v>14</v>
      </c>
      <c r="F17" s="60">
        <v>82</v>
      </c>
      <c r="G17" s="60">
        <v>35</v>
      </c>
      <c r="H17" s="61">
        <v>1</v>
      </c>
      <c r="I17" s="60">
        <v>34</v>
      </c>
      <c r="J17" s="60">
        <v>19</v>
      </c>
      <c r="K17" s="60">
        <v>5</v>
      </c>
      <c r="L17" s="60">
        <v>14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19"/>
      <c r="T17" s="33" t="s">
        <v>17</v>
      </c>
      <c r="U17" s="7"/>
      <c r="V17" s="60">
        <f t="shared" si="1"/>
        <v>40</v>
      </c>
      <c r="W17" s="60">
        <f t="shared" si="0"/>
        <v>8</v>
      </c>
      <c r="X17" s="60">
        <f t="shared" si="0"/>
        <v>32</v>
      </c>
      <c r="Y17" s="60">
        <v>40</v>
      </c>
      <c r="Z17" s="60">
        <v>8</v>
      </c>
      <c r="AA17" s="60">
        <v>32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2</v>
      </c>
      <c r="AI17" s="63">
        <v>0</v>
      </c>
      <c r="AJ17" s="63">
        <v>2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7">
        <v>36.4583333333333</v>
      </c>
      <c r="AX17" s="67">
        <v>7.14285714285714</v>
      </c>
      <c r="AY17" s="67">
        <v>41.4634146341463</v>
      </c>
      <c r="AZ17" s="67">
        <v>41.6666666666667</v>
      </c>
      <c r="BA17" s="67">
        <v>57.1428571428571</v>
      </c>
      <c r="BB17" s="67">
        <v>39.0243902439024</v>
      </c>
      <c r="BC17" s="49"/>
      <c r="BD17" s="33" t="s">
        <v>17</v>
      </c>
      <c r="BE17" s="52"/>
    </row>
    <row r="18" spans="1:57" ht="26.25" customHeight="1">
      <c r="A18" s="30"/>
      <c r="B18" s="33" t="s">
        <v>9</v>
      </c>
      <c r="C18" s="34"/>
      <c r="D18" s="59">
        <v>460</v>
      </c>
      <c r="E18" s="60">
        <v>267</v>
      </c>
      <c r="F18" s="60">
        <v>193</v>
      </c>
      <c r="G18" s="60">
        <v>359</v>
      </c>
      <c r="H18" s="60">
        <v>200</v>
      </c>
      <c r="I18" s="60">
        <v>159</v>
      </c>
      <c r="J18" s="60">
        <v>36</v>
      </c>
      <c r="K18" s="60">
        <v>17</v>
      </c>
      <c r="L18" s="60">
        <v>19</v>
      </c>
      <c r="M18" s="60">
        <v>29</v>
      </c>
      <c r="N18" s="60">
        <v>21</v>
      </c>
      <c r="O18" s="60">
        <v>8</v>
      </c>
      <c r="P18" s="60">
        <v>3</v>
      </c>
      <c r="Q18" s="60">
        <v>2</v>
      </c>
      <c r="R18" s="61">
        <v>1</v>
      </c>
      <c r="S18" s="19"/>
      <c r="T18" s="33" t="s">
        <v>9</v>
      </c>
      <c r="U18" s="7"/>
      <c r="V18" s="60">
        <f t="shared" si="1"/>
        <v>19</v>
      </c>
      <c r="W18" s="60">
        <f t="shared" si="0"/>
        <v>15</v>
      </c>
      <c r="X18" s="60">
        <f t="shared" si="0"/>
        <v>4</v>
      </c>
      <c r="Y18" s="60">
        <v>19</v>
      </c>
      <c r="Z18" s="60">
        <v>15</v>
      </c>
      <c r="AA18" s="60">
        <v>4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0">
        <v>14</v>
      </c>
      <c r="AI18" s="60">
        <v>12</v>
      </c>
      <c r="AJ18" s="60">
        <v>2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7">
        <v>78.0434782608696</v>
      </c>
      <c r="AX18" s="67">
        <v>74.9063670411985</v>
      </c>
      <c r="AY18" s="67">
        <v>82.3834196891192</v>
      </c>
      <c r="AZ18" s="67">
        <v>4.1304347826087</v>
      </c>
      <c r="BA18" s="67">
        <v>5.61797752808989</v>
      </c>
      <c r="BB18" s="67">
        <v>2.07253886010363</v>
      </c>
      <c r="BC18" s="49"/>
      <c r="BD18" s="33" t="s">
        <v>9</v>
      </c>
      <c r="BE18" s="52"/>
    </row>
    <row r="19" spans="1:57" ht="26.25" customHeight="1">
      <c r="A19" s="30"/>
      <c r="B19" s="33" t="s">
        <v>15</v>
      </c>
      <c r="C19" s="34"/>
      <c r="D19" s="59">
        <v>964</v>
      </c>
      <c r="E19" s="60">
        <v>337</v>
      </c>
      <c r="F19" s="60">
        <v>627</v>
      </c>
      <c r="G19" s="60">
        <v>395</v>
      </c>
      <c r="H19" s="60">
        <v>127</v>
      </c>
      <c r="I19" s="60">
        <v>268</v>
      </c>
      <c r="J19" s="60">
        <v>250</v>
      </c>
      <c r="K19" s="60">
        <v>85</v>
      </c>
      <c r="L19" s="60">
        <v>165</v>
      </c>
      <c r="M19" s="61">
        <v>1</v>
      </c>
      <c r="N19" s="61">
        <v>1</v>
      </c>
      <c r="O19" s="61">
        <v>0</v>
      </c>
      <c r="P19" s="60">
        <v>1</v>
      </c>
      <c r="Q19" s="61">
        <v>0</v>
      </c>
      <c r="R19" s="61">
        <v>1</v>
      </c>
      <c r="S19" s="19"/>
      <c r="T19" s="33" t="s">
        <v>15</v>
      </c>
      <c r="U19" s="7"/>
      <c r="V19" s="60">
        <f t="shared" si="1"/>
        <v>297</v>
      </c>
      <c r="W19" s="60">
        <f t="shared" si="0"/>
        <v>118</v>
      </c>
      <c r="X19" s="60">
        <f t="shared" si="0"/>
        <v>179</v>
      </c>
      <c r="Y19" s="60">
        <v>297</v>
      </c>
      <c r="Z19" s="60">
        <v>118</v>
      </c>
      <c r="AA19" s="60">
        <v>179</v>
      </c>
      <c r="AB19" s="63">
        <v>0</v>
      </c>
      <c r="AC19" s="63">
        <v>0</v>
      </c>
      <c r="AD19" s="63">
        <v>0</v>
      </c>
      <c r="AE19" s="60">
        <v>8</v>
      </c>
      <c r="AF19" s="63">
        <v>3</v>
      </c>
      <c r="AG19" s="60">
        <v>5</v>
      </c>
      <c r="AH19" s="60">
        <v>12</v>
      </c>
      <c r="AI19" s="60">
        <v>3</v>
      </c>
      <c r="AJ19" s="60">
        <v>9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7">
        <v>40.9751037344398</v>
      </c>
      <c r="AX19" s="67">
        <v>37.6854599406528</v>
      </c>
      <c r="AY19" s="67">
        <v>42.7432216905901</v>
      </c>
      <c r="AZ19" s="67">
        <v>30.8091286307054</v>
      </c>
      <c r="BA19" s="67">
        <v>35.0148367952522</v>
      </c>
      <c r="BB19" s="67">
        <v>28.548644338118</v>
      </c>
      <c r="BC19" s="49"/>
      <c r="BD19" s="33" t="s">
        <v>15</v>
      </c>
      <c r="BE19" s="52"/>
    </row>
    <row r="20" spans="1:57" ht="26.25" customHeight="1">
      <c r="A20" s="30"/>
      <c r="B20" s="35"/>
      <c r="C20" s="36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19"/>
      <c r="T20" s="35"/>
      <c r="U20" s="8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68"/>
      <c r="AX20" s="68"/>
      <c r="AY20" s="68"/>
      <c r="AZ20" s="68"/>
      <c r="BA20" s="68"/>
      <c r="BB20" s="68"/>
      <c r="BC20" s="49"/>
      <c r="BD20" s="35"/>
      <c r="BE20" s="5"/>
    </row>
    <row r="21" spans="1:57" ht="26.25" customHeight="1">
      <c r="A21" s="30"/>
      <c r="B21" s="31" t="s">
        <v>0</v>
      </c>
      <c r="C21" s="32"/>
      <c r="D21" s="59">
        <v>17916</v>
      </c>
      <c r="E21" s="59">
        <v>8965</v>
      </c>
      <c r="F21" s="59">
        <v>8951</v>
      </c>
      <c r="G21" s="60">
        <v>10259</v>
      </c>
      <c r="H21" s="60">
        <v>4968</v>
      </c>
      <c r="I21" s="60">
        <v>5291</v>
      </c>
      <c r="J21" s="60">
        <v>2462</v>
      </c>
      <c r="K21" s="60">
        <v>886</v>
      </c>
      <c r="L21" s="60">
        <v>1576</v>
      </c>
      <c r="M21" s="60">
        <v>640</v>
      </c>
      <c r="N21" s="60">
        <v>401</v>
      </c>
      <c r="O21" s="60">
        <v>239</v>
      </c>
      <c r="P21" s="60">
        <v>102</v>
      </c>
      <c r="Q21" s="60">
        <v>90</v>
      </c>
      <c r="R21" s="60">
        <v>12</v>
      </c>
      <c r="S21" s="19"/>
      <c r="T21" s="31" t="s">
        <v>0</v>
      </c>
      <c r="U21" s="6"/>
      <c r="V21" s="60">
        <f aca="true" t="shared" si="2" ref="V21:X31">Y21+AB21</f>
        <v>4072</v>
      </c>
      <c r="W21" s="60">
        <f t="shared" si="2"/>
        <v>2422</v>
      </c>
      <c r="X21" s="60">
        <f t="shared" si="2"/>
        <v>1650</v>
      </c>
      <c r="Y21" s="60">
        <v>4063</v>
      </c>
      <c r="Z21" s="60">
        <v>2422</v>
      </c>
      <c r="AA21" s="60">
        <v>1641</v>
      </c>
      <c r="AB21" s="60">
        <v>9</v>
      </c>
      <c r="AC21" s="63">
        <v>0</v>
      </c>
      <c r="AD21" s="60">
        <v>9</v>
      </c>
      <c r="AE21" s="60">
        <v>27</v>
      </c>
      <c r="AF21" s="60">
        <v>7</v>
      </c>
      <c r="AG21" s="60">
        <v>20</v>
      </c>
      <c r="AH21" s="60">
        <v>354</v>
      </c>
      <c r="AI21" s="60">
        <v>191</v>
      </c>
      <c r="AJ21" s="60">
        <v>163</v>
      </c>
      <c r="AK21" s="61">
        <v>0</v>
      </c>
      <c r="AL21" s="61">
        <v>0</v>
      </c>
      <c r="AM21" s="61">
        <v>0</v>
      </c>
      <c r="AN21" s="60">
        <v>13</v>
      </c>
      <c r="AO21" s="63">
        <v>0</v>
      </c>
      <c r="AP21" s="60">
        <v>13</v>
      </c>
      <c r="AQ21" s="63">
        <v>12</v>
      </c>
      <c r="AR21" s="63">
        <v>0</v>
      </c>
      <c r="AS21" s="63">
        <v>12</v>
      </c>
      <c r="AT21" s="63">
        <v>1</v>
      </c>
      <c r="AU21" s="63">
        <v>0</v>
      </c>
      <c r="AV21" s="63">
        <v>1</v>
      </c>
      <c r="AW21" s="67">
        <v>57.2616655503461</v>
      </c>
      <c r="AX21" s="67">
        <v>55.4155047406581</v>
      </c>
      <c r="AY21" s="67">
        <v>59.1107138867166</v>
      </c>
      <c r="AZ21" s="67">
        <v>22.8008484036615</v>
      </c>
      <c r="BA21" s="67">
        <v>27.016174010039</v>
      </c>
      <c r="BB21" s="67">
        <v>18.578929728522</v>
      </c>
      <c r="BC21" s="49"/>
      <c r="BD21" s="31" t="s">
        <v>0</v>
      </c>
      <c r="BE21" s="51"/>
    </row>
    <row r="22" spans="1:57" ht="26.25" customHeight="1">
      <c r="A22" s="30"/>
      <c r="B22" s="33" t="s">
        <v>3</v>
      </c>
      <c r="C22" s="34"/>
      <c r="D22" s="59">
        <v>10571</v>
      </c>
      <c r="E22" s="60">
        <v>5163</v>
      </c>
      <c r="F22" s="60">
        <v>5408</v>
      </c>
      <c r="G22" s="60">
        <v>7784</v>
      </c>
      <c r="H22" s="60">
        <v>3769</v>
      </c>
      <c r="I22" s="60">
        <v>4015</v>
      </c>
      <c r="J22" s="60">
        <v>1075</v>
      </c>
      <c r="K22" s="60">
        <v>376</v>
      </c>
      <c r="L22" s="60">
        <v>699</v>
      </c>
      <c r="M22" s="60">
        <v>523</v>
      </c>
      <c r="N22" s="60">
        <v>347</v>
      </c>
      <c r="O22" s="60">
        <v>176</v>
      </c>
      <c r="P22" s="60">
        <v>41</v>
      </c>
      <c r="Q22" s="60">
        <v>41</v>
      </c>
      <c r="R22" s="61">
        <v>0</v>
      </c>
      <c r="S22" s="19"/>
      <c r="T22" s="33" t="s">
        <v>3</v>
      </c>
      <c r="U22" s="7"/>
      <c r="V22" s="60">
        <f t="shared" si="2"/>
        <v>860</v>
      </c>
      <c r="W22" s="60">
        <f t="shared" si="2"/>
        <v>472</v>
      </c>
      <c r="X22" s="60">
        <f t="shared" si="2"/>
        <v>388</v>
      </c>
      <c r="Y22" s="60">
        <v>855</v>
      </c>
      <c r="Z22" s="60">
        <v>472</v>
      </c>
      <c r="AA22" s="60">
        <v>383</v>
      </c>
      <c r="AB22" s="60">
        <v>5</v>
      </c>
      <c r="AC22" s="63">
        <v>0</v>
      </c>
      <c r="AD22" s="60">
        <v>5</v>
      </c>
      <c r="AE22" s="60">
        <v>9</v>
      </c>
      <c r="AF22" s="60">
        <v>2</v>
      </c>
      <c r="AG22" s="60">
        <v>7</v>
      </c>
      <c r="AH22" s="60">
        <v>279</v>
      </c>
      <c r="AI22" s="60">
        <v>156</v>
      </c>
      <c r="AJ22" s="60">
        <v>123</v>
      </c>
      <c r="AK22" s="61">
        <v>0</v>
      </c>
      <c r="AL22" s="61">
        <v>0</v>
      </c>
      <c r="AM22" s="61">
        <v>0</v>
      </c>
      <c r="AN22" s="60">
        <v>4</v>
      </c>
      <c r="AO22" s="63">
        <v>0</v>
      </c>
      <c r="AP22" s="60">
        <v>4</v>
      </c>
      <c r="AQ22" s="63">
        <v>4</v>
      </c>
      <c r="AR22" s="63">
        <v>0</v>
      </c>
      <c r="AS22" s="63">
        <v>4</v>
      </c>
      <c r="AT22" s="63">
        <v>0</v>
      </c>
      <c r="AU22" s="63">
        <v>0</v>
      </c>
      <c r="AV22" s="63">
        <v>0</v>
      </c>
      <c r="AW22" s="67">
        <v>73.635417652067</v>
      </c>
      <c r="AX22" s="67">
        <v>73.0001936858416</v>
      </c>
      <c r="AY22" s="67">
        <v>74.2418639053254</v>
      </c>
      <c r="AZ22" s="67">
        <v>8.17330432314824</v>
      </c>
      <c r="BA22" s="67">
        <v>9.14197172186713</v>
      </c>
      <c r="BB22" s="67">
        <v>7.24852071005917</v>
      </c>
      <c r="BC22" s="49"/>
      <c r="BD22" s="33" t="s">
        <v>3</v>
      </c>
      <c r="BE22" s="52"/>
    </row>
    <row r="23" spans="1:57" ht="26.25" customHeight="1">
      <c r="A23" s="30"/>
      <c r="B23" s="33" t="s">
        <v>4</v>
      </c>
      <c r="C23" s="34"/>
      <c r="D23" s="59">
        <v>935</v>
      </c>
      <c r="E23" s="60">
        <v>469</v>
      </c>
      <c r="F23" s="60">
        <v>466</v>
      </c>
      <c r="G23" s="60">
        <v>257</v>
      </c>
      <c r="H23" s="60">
        <v>138</v>
      </c>
      <c r="I23" s="60">
        <v>119</v>
      </c>
      <c r="J23" s="60">
        <v>163</v>
      </c>
      <c r="K23" s="60">
        <v>62</v>
      </c>
      <c r="L23" s="60">
        <v>101</v>
      </c>
      <c r="M23" s="60">
        <v>38</v>
      </c>
      <c r="N23" s="60">
        <v>15</v>
      </c>
      <c r="O23" s="60">
        <v>23</v>
      </c>
      <c r="P23" s="60">
        <v>29</v>
      </c>
      <c r="Q23" s="60">
        <v>21</v>
      </c>
      <c r="R23" s="61">
        <v>8</v>
      </c>
      <c r="S23" s="19"/>
      <c r="T23" s="33" t="s">
        <v>4</v>
      </c>
      <c r="U23" s="7"/>
      <c r="V23" s="60">
        <f t="shared" si="2"/>
        <v>442</v>
      </c>
      <c r="W23" s="60">
        <f t="shared" si="2"/>
        <v>232</v>
      </c>
      <c r="X23" s="60">
        <f t="shared" si="2"/>
        <v>210</v>
      </c>
      <c r="Y23" s="60">
        <v>441</v>
      </c>
      <c r="Z23" s="60">
        <v>232</v>
      </c>
      <c r="AA23" s="60">
        <v>209</v>
      </c>
      <c r="AB23" s="60">
        <v>1</v>
      </c>
      <c r="AC23" s="63">
        <v>0</v>
      </c>
      <c r="AD23" s="60">
        <v>1</v>
      </c>
      <c r="AE23" s="63">
        <v>2</v>
      </c>
      <c r="AF23" s="63">
        <v>0</v>
      </c>
      <c r="AG23" s="61">
        <v>2</v>
      </c>
      <c r="AH23" s="60">
        <v>4</v>
      </c>
      <c r="AI23" s="60">
        <v>1</v>
      </c>
      <c r="AJ23" s="60">
        <v>3</v>
      </c>
      <c r="AK23" s="61">
        <v>0</v>
      </c>
      <c r="AL23" s="61">
        <v>0</v>
      </c>
      <c r="AM23" s="61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7">
        <v>27.4866310160428</v>
      </c>
      <c r="AX23" s="67">
        <v>29.4243070362473</v>
      </c>
      <c r="AY23" s="67">
        <v>25.5364806866953</v>
      </c>
      <c r="AZ23" s="67">
        <v>47.2727272727273</v>
      </c>
      <c r="BA23" s="67">
        <v>49.4669509594883</v>
      </c>
      <c r="BB23" s="67">
        <v>45.0643776824034</v>
      </c>
      <c r="BC23" s="49"/>
      <c r="BD23" s="33" t="s">
        <v>4</v>
      </c>
      <c r="BE23" s="52"/>
    </row>
    <row r="24" spans="1:57" ht="26.25" customHeight="1">
      <c r="A24" s="30"/>
      <c r="B24" s="33" t="s">
        <v>5</v>
      </c>
      <c r="C24" s="34"/>
      <c r="D24" s="59">
        <v>1757</v>
      </c>
      <c r="E24" s="60">
        <v>1636</v>
      </c>
      <c r="F24" s="60">
        <v>121</v>
      </c>
      <c r="G24" s="60">
        <v>240</v>
      </c>
      <c r="H24" s="60">
        <v>220</v>
      </c>
      <c r="I24" s="60">
        <v>20</v>
      </c>
      <c r="J24" s="60">
        <v>195</v>
      </c>
      <c r="K24" s="60">
        <v>162</v>
      </c>
      <c r="L24" s="60">
        <v>33</v>
      </c>
      <c r="M24" s="60">
        <v>18</v>
      </c>
      <c r="N24" s="60">
        <v>15</v>
      </c>
      <c r="O24" s="60">
        <v>3</v>
      </c>
      <c r="P24" s="60">
        <v>23</v>
      </c>
      <c r="Q24" s="60">
        <v>23</v>
      </c>
      <c r="R24" s="61">
        <v>0</v>
      </c>
      <c r="S24" s="19"/>
      <c r="T24" s="33" t="s">
        <v>5</v>
      </c>
      <c r="U24" s="7"/>
      <c r="V24" s="60">
        <f t="shared" si="2"/>
        <v>1270</v>
      </c>
      <c r="W24" s="60">
        <f t="shared" si="2"/>
        <v>1207</v>
      </c>
      <c r="X24" s="60">
        <f t="shared" si="2"/>
        <v>63</v>
      </c>
      <c r="Y24" s="60">
        <v>1270</v>
      </c>
      <c r="Z24" s="60">
        <v>1207</v>
      </c>
      <c r="AA24" s="60">
        <v>63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0">
        <v>11</v>
      </c>
      <c r="AI24" s="60">
        <v>9</v>
      </c>
      <c r="AJ24" s="61">
        <v>2</v>
      </c>
      <c r="AK24" s="61">
        <v>0</v>
      </c>
      <c r="AL24" s="61">
        <v>0</v>
      </c>
      <c r="AM24" s="61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7">
        <v>13.6596471257826</v>
      </c>
      <c r="AX24" s="67">
        <v>13.4474327628362</v>
      </c>
      <c r="AY24" s="67">
        <v>16.5289256198347</v>
      </c>
      <c r="AZ24" s="67">
        <v>72.2822993739328</v>
      </c>
      <c r="BA24" s="67">
        <v>73.7775061124694</v>
      </c>
      <c r="BB24" s="67">
        <v>52.0661157024793</v>
      </c>
      <c r="BC24" s="49"/>
      <c r="BD24" s="33" t="s">
        <v>5</v>
      </c>
      <c r="BE24" s="52"/>
    </row>
    <row r="25" spans="1:57" ht="26.25" customHeight="1">
      <c r="A25" s="30"/>
      <c r="B25" s="33" t="s">
        <v>6</v>
      </c>
      <c r="C25" s="34"/>
      <c r="D25" s="59">
        <v>2247</v>
      </c>
      <c r="E25" s="60">
        <v>984</v>
      </c>
      <c r="F25" s="60">
        <v>1263</v>
      </c>
      <c r="G25" s="60">
        <v>871</v>
      </c>
      <c r="H25" s="60">
        <v>467</v>
      </c>
      <c r="I25" s="60">
        <v>404</v>
      </c>
      <c r="J25" s="60">
        <v>442</v>
      </c>
      <c r="K25" s="60">
        <v>154</v>
      </c>
      <c r="L25" s="60">
        <v>288</v>
      </c>
      <c r="M25" s="60">
        <v>19</v>
      </c>
      <c r="N25" s="60">
        <v>2</v>
      </c>
      <c r="O25" s="60">
        <v>17</v>
      </c>
      <c r="P25" s="60">
        <v>4</v>
      </c>
      <c r="Q25" s="60">
        <v>2</v>
      </c>
      <c r="R25" s="61">
        <v>2</v>
      </c>
      <c r="S25" s="19"/>
      <c r="T25" s="33" t="s">
        <v>6</v>
      </c>
      <c r="U25" s="7"/>
      <c r="V25" s="60">
        <f t="shared" si="2"/>
        <v>891</v>
      </c>
      <c r="W25" s="60">
        <f t="shared" si="2"/>
        <v>347</v>
      </c>
      <c r="X25" s="60">
        <f t="shared" si="2"/>
        <v>544</v>
      </c>
      <c r="Y25" s="60">
        <v>889</v>
      </c>
      <c r="Z25" s="60">
        <v>347</v>
      </c>
      <c r="AA25" s="60">
        <v>542</v>
      </c>
      <c r="AB25" s="60">
        <v>2</v>
      </c>
      <c r="AC25" s="63">
        <v>0</v>
      </c>
      <c r="AD25" s="60">
        <v>2</v>
      </c>
      <c r="AE25" s="60">
        <v>4</v>
      </c>
      <c r="AF25" s="60">
        <v>2</v>
      </c>
      <c r="AG25" s="60">
        <v>2</v>
      </c>
      <c r="AH25" s="60">
        <v>16</v>
      </c>
      <c r="AI25" s="60">
        <v>10</v>
      </c>
      <c r="AJ25" s="60">
        <v>6</v>
      </c>
      <c r="AK25" s="61">
        <v>0</v>
      </c>
      <c r="AL25" s="61">
        <v>0</v>
      </c>
      <c r="AM25" s="61">
        <v>0</v>
      </c>
      <c r="AN25" s="60">
        <v>4</v>
      </c>
      <c r="AO25" s="63">
        <v>0</v>
      </c>
      <c r="AP25" s="63">
        <v>4</v>
      </c>
      <c r="AQ25" s="63">
        <v>3</v>
      </c>
      <c r="AR25" s="63">
        <v>0</v>
      </c>
      <c r="AS25" s="63">
        <v>3</v>
      </c>
      <c r="AT25" s="63">
        <v>1</v>
      </c>
      <c r="AU25" s="63">
        <v>0</v>
      </c>
      <c r="AV25" s="63">
        <v>1</v>
      </c>
      <c r="AW25" s="67">
        <v>38.7627948375612</v>
      </c>
      <c r="AX25" s="67">
        <v>47.4593495934959</v>
      </c>
      <c r="AY25" s="67">
        <v>31.9873317498021</v>
      </c>
      <c r="AZ25" s="67">
        <v>39.8308856252782</v>
      </c>
      <c r="BA25" s="67">
        <v>35.2642276422764</v>
      </c>
      <c r="BB25" s="67">
        <v>43.3887569279493</v>
      </c>
      <c r="BC25" s="49"/>
      <c r="BD25" s="33" t="s">
        <v>6</v>
      </c>
      <c r="BE25" s="52"/>
    </row>
    <row r="26" spans="1:57" ht="26.25" customHeight="1">
      <c r="A26" s="30"/>
      <c r="B26" s="33" t="s">
        <v>7</v>
      </c>
      <c r="C26" s="34"/>
      <c r="D26" s="59">
        <v>731</v>
      </c>
      <c r="E26" s="60">
        <v>33</v>
      </c>
      <c r="F26" s="60">
        <v>698</v>
      </c>
      <c r="G26" s="60">
        <v>249</v>
      </c>
      <c r="H26" s="60">
        <v>9</v>
      </c>
      <c r="I26" s="60">
        <v>240</v>
      </c>
      <c r="J26" s="60">
        <v>215</v>
      </c>
      <c r="K26" s="60">
        <v>8</v>
      </c>
      <c r="L26" s="60">
        <v>207</v>
      </c>
      <c r="M26" s="60">
        <v>12</v>
      </c>
      <c r="N26" s="61">
        <v>0</v>
      </c>
      <c r="O26" s="60">
        <v>12</v>
      </c>
      <c r="P26" s="61">
        <v>1</v>
      </c>
      <c r="Q26" s="61">
        <v>1</v>
      </c>
      <c r="R26" s="61">
        <v>0</v>
      </c>
      <c r="S26" s="19"/>
      <c r="T26" s="33" t="s">
        <v>7</v>
      </c>
      <c r="U26" s="7"/>
      <c r="V26" s="60">
        <f t="shared" si="2"/>
        <v>235</v>
      </c>
      <c r="W26" s="60">
        <f t="shared" si="2"/>
        <v>15</v>
      </c>
      <c r="X26" s="60">
        <f t="shared" si="2"/>
        <v>220</v>
      </c>
      <c r="Y26" s="60">
        <v>234</v>
      </c>
      <c r="Z26" s="60">
        <v>15</v>
      </c>
      <c r="AA26" s="60">
        <v>219</v>
      </c>
      <c r="AB26" s="60">
        <v>1</v>
      </c>
      <c r="AC26" s="63">
        <v>0</v>
      </c>
      <c r="AD26" s="60">
        <v>1</v>
      </c>
      <c r="AE26" s="60">
        <v>3</v>
      </c>
      <c r="AF26" s="63">
        <v>0</v>
      </c>
      <c r="AG26" s="60">
        <v>3</v>
      </c>
      <c r="AH26" s="60">
        <v>16</v>
      </c>
      <c r="AI26" s="63">
        <v>0</v>
      </c>
      <c r="AJ26" s="60">
        <v>16</v>
      </c>
      <c r="AK26" s="61">
        <v>0</v>
      </c>
      <c r="AL26" s="61">
        <v>0</v>
      </c>
      <c r="AM26" s="61">
        <v>0</v>
      </c>
      <c r="AN26" s="63">
        <v>5</v>
      </c>
      <c r="AO26" s="63">
        <v>0</v>
      </c>
      <c r="AP26" s="63">
        <v>5</v>
      </c>
      <c r="AQ26" s="63">
        <v>5</v>
      </c>
      <c r="AR26" s="63">
        <v>0</v>
      </c>
      <c r="AS26" s="63">
        <v>5</v>
      </c>
      <c r="AT26" s="63">
        <v>0</v>
      </c>
      <c r="AU26" s="63">
        <v>0</v>
      </c>
      <c r="AV26" s="63">
        <v>0</v>
      </c>
      <c r="AW26" s="67">
        <v>34.06292749658</v>
      </c>
      <c r="AX26" s="67">
        <v>27.2727272727273</v>
      </c>
      <c r="AY26" s="67">
        <v>34.3839541547278</v>
      </c>
      <c r="AZ26" s="67">
        <v>32.8317373461012</v>
      </c>
      <c r="BA26" s="67">
        <v>45.4545454545455</v>
      </c>
      <c r="BB26" s="67">
        <v>32.2349570200573</v>
      </c>
      <c r="BC26" s="49"/>
      <c r="BD26" s="33" t="s">
        <v>7</v>
      </c>
      <c r="BE26" s="52"/>
    </row>
    <row r="27" spans="1:57" ht="26.25" customHeight="1">
      <c r="A27" s="30"/>
      <c r="B27" s="33" t="s">
        <v>8</v>
      </c>
      <c r="C27" s="34"/>
      <c r="D27" s="59">
        <v>38</v>
      </c>
      <c r="E27" s="61">
        <v>0</v>
      </c>
      <c r="F27" s="60">
        <v>38</v>
      </c>
      <c r="G27" s="60">
        <v>11</v>
      </c>
      <c r="H27" s="61">
        <v>0</v>
      </c>
      <c r="I27" s="60">
        <v>11</v>
      </c>
      <c r="J27" s="60">
        <v>27</v>
      </c>
      <c r="K27" s="61">
        <v>0</v>
      </c>
      <c r="L27" s="60">
        <v>27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19"/>
      <c r="T27" s="33" t="s">
        <v>8</v>
      </c>
      <c r="U27" s="7"/>
      <c r="V27" s="62">
        <f t="shared" si="2"/>
        <v>0</v>
      </c>
      <c r="W27" s="61">
        <f t="shared" si="2"/>
        <v>0</v>
      </c>
      <c r="X27" s="63">
        <f t="shared" si="2"/>
        <v>0</v>
      </c>
      <c r="Y27" s="63">
        <v>0</v>
      </c>
      <c r="Z27" s="63">
        <v>0</v>
      </c>
      <c r="AA27" s="63">
        <v>0</v>
      </c>
      <c r="AB27" s="62">
        <v>0</v>
      </c>
      <c r="AC27" s="63">
        <v>0</v>
      </c>
      <c r="AD27" s="63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7">
        <v>28.9473684210526</v>
      </c>
      <c r="AX27" s="63">
        <v>0</v>
      </c>
      <c r="AY27" s="67">
        <v>28.9473684210526</v>
      </c>
      <c r="AZ27" s="63">
        <v>0</v>
      </c>
      <c r="BA27" s="63">
        <v>0</v>
      </c>
      <c r="BB27" s="63">
        <v>0</v>
      </c>
      <c r="BC27" s="49"/>
      <c r="BD27" s="33" t="s">
        <v>8</v>
      </c>
      <c r="BE27" s="52"/>
    </row>
    <row r="28" spans="1:57" ht="26.25" customHeight="1">
      <c r="A28" s="30"/>
      <c r="B28" s="33" t="s">
        <v>18</v>
      </c>
      <c r="C28" s="34"/>
      <c r="D28" s="59">
        <v>117</v>
      </c>
      <c r="E28" s="60">
        <v>62</v>
      </c>
      <c r="F28" s="60">
        <v>55</v>
      </c>
      <c r="G28" s="60">
        <v>58</v>
      </c>
      <c r="H28" s="60">
        <v>37</v>
      </c>
      <c r="I28" s="60">
        <v>21</v>
      </c>
      <c r="J28" s="60">
        <v>40</v>
      </c>
      <c r="K28" s="60">
        <v>17</v>
      </c>
      <c r="L28" s="60">
        <v>23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19"/>
      <c r="T28" s="33" t="s">
        <v>18</v>
      </c>
      <c r="U28" s="7"/>
      <c r="V28" s="60">
        <f t="shared" si="2"/>
        <v>18</v>
      </c>
      <c r="W28" s="60">
        <f t="shared" si="2"/>
        <v>8</v>
      </c>
      <c r="X28" s="60">
        <f t="shared" si="2"/>
        <v>10</v>
      </c>
      <c r="Y28" s="60">
        <v>18</v>
      </c>
      <c r="Z28" s="60">
        <v>8</v>
      </c>
      <c r="AA28" s="60">
        <v>10</v>
      </c>
      <c r="AB28" s="62">
        <v>0</v>
      </c>
      <c r="AC28" s="63">
        <v>0</v>
      </c>
      <c r="AD28" s="63">
        <v>0</v>
      </c>
      <c r="AE28" s="63">
        <v>1</v>
      </c>
      <c r="AF28" s="63">
        <v>0</v>
      </c>
      <c r="AG28" s="63">
        <v>1</v>
      </c>
      <c r="AH28" s="61">
        <v>0</v>
      </c>
      <c r="AI28" s="61">
        <v>0</v>
      </c>
      <c r="AJ28" s="63">
        <v>0</v>
      </c>
      <c r="AK28" s="61">
        <v>0</v>
      </c>
      <c r="AL28" s="61">
        <v>0</v>
      </c>
      <c r="AM28" s="61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7">
        <v>49.5726495726496</v>
      </c>
      <c r="AX28" s="67">
        <v>59.6774193548387</v>
      </c>
      <c r="AY28" s="67">
        <v>38.1818181818182</v>
      </c>
      <c r="AZ28" s="67">
        <v>15.3846153846154</v>
      </c>
      <c r="BA28" s="67">
        <v>12.9032258064516</v>
      </c>
      <c r="BB28" s="67">
        <v>18.1818181818182</v>
      </c>
      <c r="BC28" s="49"/>
      <c r="BD28" s="33" t="s">
        <v>18</v>
      </c>
      <c r="BE28" s="52"/>
    </row>
    <row r="29" spans="1:57" ht="26.25" customHeight="1">
      <c r="A29" s="30"/>
      <c r="B29" s="33" t="s">
        <v>17</v>
      </c>
      <c r="C29" s="34"/>
      <c r="D29" s="59">
        <v>96</v>
      </c>
      <c r="E29" s="60">
        <v>14</v>
      </c>
      <c r="F29" s="60">
        <v>82</v>
      </c>
      <c r="G29" s="60">
        <v>35</v>
      </c>
      <c r="H29" s="61">
        <v>1</v>
      </c>
      <c r="I29" s="60">
        <v>34</v>
      </c>
      <c r="J29" s="60">
        <v>19</v>
      </c>
      <c r="K29" s="60">
        <v>5</v>
      </c>
      <c r="L29" s="60">
        <v>14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19"/>
      <c r="T29" s="33" t="s">
        <v>17</v>
      </c>
      <c r="U29" s="7"/>
      <c r="V29" s="60">
        <f t="shared" si="2"/>
        <v>40</v>
      </c>
      <c r="W29" s="60">
        <f t="shared" si="2"/>
        <v>8</v>
      </c>
      <c r="X29" s="60">
        <f t="shared" si="2"/>
        <v>32</v>
      </c>
      <c r="Y29" s="60">
        <v>40</v>
      </c>
      <c r="Z29" s="60">
        <v>8</v>
      </c>
      <c r="AA29" s="60">
        <v>32</v>
      </c>
      <c r="AB29" s="62">
        <v>0</v>
      </c>
      <c r="AC29" s="63">
        <v>0</v>
      </c>
      <c r="AD29" s="63">
        <v>0</v>
      </c>
      <c r="AE29" s="61">
        <v>0</v>
      </c>
      <c r="AF29" s="61">
        <v>0</v>
      </c>
      <c r="AG29" s="61">
        <v>0</v>
      </c>
      <c r="AH29" s="61">
        <v>2</v>
      </c>
      <c r="AI29" s="61">
        <v>0</v>
      </c>
      <c r="AJ29" s="61">
        <v>2</v>
      </c>
      <c r="AK29" s="61">
        <v>0</v>
      </c>
      <c r="AL29" s="61">
        <v>0</v>
      </c>
      <c r="AM29" s="61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7">
        <v>36.4583333333333</v>
      </c>
      <c r="AX29" s="67">
        <v>7.14285714285714</v>
      </c>
      <c r="AY29" s="67">
        <v>41.4634146341463</v>
      </c>
      <c r="AZ29" s="67">
        <v>41.6666666666667</v>
      </c>
      <c r="BA29" s="67">
        <v>57.1428571428571</v>
      </c>
      <c r="BB29" s="67">
        <v>39.0243902439024</v>
      </c>
      <c r="BC29" s="49"/>
      <c r="BD29" s="33" t="s">
        <v>17</v>
      </c>
      <c r="BE29" s="52"/>
    </row>
    <row r="30" spans="1:57" ht="26.25" customHeight="1">
      <c r="A30" s="30"/>
      <c r="B30" s="33" t="s">
        <v>9</v>
      </c>
      <c r="C30" s="34"/>
      <c r="D30" s="59">
        <v>460</v>
      </c>
      <c r="E30" s="60">
        <v>267</v>
      </c>
      <c r="F30" s="60">
        <v>193</v>
      </c>
      <c r="G30" s="60">
        <v>359</v>
      </c>
      <c r="H30" s="60">
        <v>200</v>
      </c>
      <c r="I30" s="60">
        <v>159</v>
      </c>
      <c r="J30" s="60">
        <v>36</v>
      </c>
      <c r="K30" s="60">
        <v>17</v>
      </c>
      <c r="L30" s="60">
        <v>19</v>
      </c>
      <c r="M30" s="60">
        <v>29</v>
      </c>
      <c r="N30" s="60">
        <v>21</v>
      </c>
      <c r="O30" s="60">
        <v>8</v>
      </c>
      <c r="P30" s="60">
        <v>3</v>
      </c>
      <c r="Q30" s="60">
        <v>2</v>
      </c>
      <c r="R30" s="61">
        <v>1</v>
      </c>
      <c r="S30" s="19"/>
      <c r="T30" s="33" t="s">
        <v>9</v>
      </c>
      <c r="U30" s="7"/>
      <c r="V30" s="60">
        <f t="shared" si="2"/>
        <v>19</v>
      </c>
      <c r="W30" s="60">
        <f t="shared" si="2"/>
        <v>15</v>
      </c>
      <c r="X30" s="60">
        <f t="shared" si="2"/>
        <v>4</v>
      </c>
      <c r="Y30" s="60">
        <v>19</v>
      </c>
      <c r="Z30" s="60">
        <v>15</v>
      </c>
      <c r="AA30" s="60">
        <v>4</v>
      </c>
      <c r="AB30" s="62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0">
        <v>14</v>
      </c>
      <c r="AI30" s="60">
        <v>12</v>
      </c>
      <c r="AJ30" s="60">
        <v>2</v>
      </c>
      <c r="AK30" s="61">
        <v>0</v>
      </c>
      <c r="AL30" s="61">
        <v>0</v>
      </c>
      <c r="AM30" s="61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7">
        <v>78.0434782608696</v>
      </c>
      <c r="AX30" s="67">
        <v>74.9063670411985</v>
      </c>
      <c r="AY30" s="67">
        <v>82.3834196891192</v>
      </c>
      <c r="AZ30" s="67">
        <v>4.1304347826087</v>
      </c>
      <c r="BA30" s="67">
        <v>5.61797752808989</v>
      </c>
      <c r="BB30" s="67">
        <v>2.07253886010363</v>
      </c>
      <c r="BC30" s="49"/>
      <c r="BD30" s="33" t="s">
        <v>9</v>
      </c>
      <c r="BE30" s="52"/>
    </row>
    <row r="31" spans="1:57" ht="26.25" customHeight="1">
      <c r="A31" s="30"/>
      <c r="B31" s="33" t="s">
        <v>15</v>
      </c>
      <c r="C31" s="34"/>
      <c r="D31" s="59">
        <v>964</v>
      </c>
      <c r="E31" s="60">
        <v>337</v>
      </c>
      <c r="F31" s="60">
        <v>627</v>
      </c>
      <c r="G31" s="60">
        <v>395</v>
      </c>
      <c r="H31" s="60">
        <v>127</v>
      </c>
      <c r="I31" s="60">
        <v>268</v>
      </c>
      <c r="J31" s="60">
        <v>250</v>
      </c>
      <c r="K31" s="60">
        <v>85</v>
      </c>
      <c r="L31" s="60">
        <v>165</v>
      </c>
      <c r="M31" s="61">
        <v>1</v>
      </c>
      <c r="N31" s="61">
        <v>1</v>
      </c>
      <c r="O31" s="61">
        <v>0</v>
      </c>
      <c r="P31" s="60">
        <v>1</v>
      </c>
      <c r="Q31" s="61">
        <v>0</v>
      </c>
      <c r="R31" s="61">
        <v>1</v>
      </c>
      <c r="S31" s="19"/>
      <c r="T31" s="33" t="s">
        <v>15</v>
      </c>
      <c r="U31" s="7"/>
      <c r="V31" s="60">
        <f t="shared" si="2"/>
        <v>297</v>
      </c>
      <c r="W31" s="60">
        <f t="shared" si="2"/>
        <v>118</v>
      </c>
      <c r="X31" s="60">
        <f t="shared" si="2"/>
        <v>179</v>
      </c>
      <c r="Y31" s="60">
        <v>297</v>
      </c>
      <c r="Z31" s="60">
        <v>118</v>
      </c>
      <c r="AA31" s="60">
        <v>179</v>
      </c>
      <c r="AB31" s="62">
        <v>0</v>
      </c>
      <c r="AC31" s="63">
        <v>0</v>
      </c>
      <c r="AD31" s="63">
        <v>0</v>
      </c>
      <c r="AE31" s="60">
        <v>8</v>
      </c>
      <c r="AF31" s="63">
        <v>3</v>
      </c>
      <c r="AG31" s="60">
        <v>5</v>
      </c>
      <c r="AH31" s="60">
        <v>12</v>
      </c>
      <c r="AI31" s="60">
        <v>3</v>
      </c>
      <c r="AJ31" s="60">
        <v>9</v>
      </c>
      <c r="AK31" s="61">
        <v>0</v>
      </c>
      <c r="AL31" s="61">
        <v>0</v>
      </c>
      <c r="AM31" s="61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7">
        <v>40.9751037344398</v>
      </c>
      <c r="AX31" s="67">
        <v>37.6854599406528</v>
      </c>
      <c r="AY31" s="67">
        <v>42.7432216905901</v>
      </c>
      <c r="AZ31" s="67">
        <v>30.8091286307054</v>
      </c>
      <c r="BA31" s="67">
        <v>35.0148367952522</v>
      </c>
      <c r="BB31" s="67">
        <v>28.548644338118</v>
      </c>
      <c r="BC31" s="49"/>
      <c r="BD31" s="33" t="s">
        <v>15</v>
      </c>
      <c r="BE31" s="52"/>
    </row>
    <row r="32" spans="1:57" ht="26.25" customHeight="1">
      <c r="A32" s="30"/>
      <c r="B32" s="35"/>
      <c r="C32" s="36"/>
      <c r="D32" s="71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19"/>
      <c r="T32" s="35"/>
      <c r="U32" s="8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61"/>
      <c r="AR32" s="61"/>
      <c r="AS32" s="61"/>
      <c r="AT32" s="61"/>
      <c r="AU32" s="61"/>
      <c r="AV32" s="61"/>
      <c r="AW32" s="68"/>
      <c r="AX32" s="68"/>
      <c r="AY32" s="68"/>
      <c r="AZ32" s="68"/>
      <c r="BA32" s="68"/>
      <c r="BB32" s="68"/>
      <c r="BC32" s="49"/>
      <c r="BD32" s="35"/>
      <c r="BE32" s="5"/>
    </row>
    <row r="33" spans="1:57" ht="26.25" customHeight="1">
      <c r="A33" s="30"/>
      <c r="B33" s="37" t="s">
        <v>0</v>
      </c>
      <c r="C33" s="32"/>
      <c r="D33" s="59">
        <v>561</v>
      </c>
      <c r="E33" s="59">
        <v>318</v>
      </c>
      <c r="F33" s="59">
        <v>243</v>
      </c>
      <c r="G33" s="60">
        <v>98</v>
      </c>
      <c r="H33" s="60">
        <v>57</v>
      </c>
      <c r="I33" s="60">
        <v>41</v>
      </c>
      <c r="J33" s="60">
        <v>94</v>
      </c>
      <c r="K33" s="60">
        <v>51</v>
      </c>
      <c r="L33" s="60">
        <v>43</v>
      </c>
      <c r="M33" s="60">
        <v>24</v>
      </c>
      <c r="N33" s="60">
        <v>13</v>
      </c>
      <c r="O33" s="60">
        <v>11</v>
      </c>
      <c r="P33" s="60">
        <v>3</v>
      </c>
      <c r="Q33" s="61">
        <v>3</v>
      </c>
      <c r="R33" s="61">
        <v>0</v>
      </c>
      <c r="S33" s="19"/>
      <c r="T33" s="37" t="s">
        <v>0</v>
      </c>
      <c r="U33" s="6"/>
      <c r="V33" s="60">
        <f aca="true" t="shared" si="3" ref="V33:X43">Y33+AB33</f>
        <v>275</v>
      </c>
      <c r="W33" s="60">
        <f t="shared" si="3"/>
        <v>167</v>
      </c>
      <c r="X33" s="60">
        <f t="shared" si="3"/>
        <v>108</v>
      </c>
      <c r="Y33" s="60">
        <v>273</v>
      </c>
      <c r="Z33" s="60">
        <v>165</v>
      </c>
      <c r="AA33" s="60">
        <v>108</v>
      </c>
      <c r="AB33" s="60">
        <v>2</v>
      </c>
      <c r="AC33" s="60">
        <v>2</v>
      </c>
      <c r="AD33" s="61">
        <v>0</v>
      </c>
      <c r="AE33" s="60">
        <v>36</v>
      </c>
      <c r="AF33" s="60">
        <v>12</v>
      </c>
      <c r="AG33" s="60">
        <v>24</v>
      </c>
      <c r="AH33" s="60">
        <v>28</v>
      </c>
      <c r="AI33" s="60">
        <v>14</v>
      </c>
      <c r="AJ33" s="60">
        <v>14</v>
      </c>
      <c r="AK33" s="61">
        <v>3</v>
      </c>
      <c r="AL33" s="61">
        <v>1</v>
      </c>
      <c r="AM33" s="61">
        <v>2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7">
        <v>17.4688057040998</v>
      </c>
      <c r="AX33" s="67">
        <v>17.9245283018868</v>
      </c>
      <c r="AY33" s="67">
        <v>16.8724279835391</v>
      </c>
      <c r="AZ33" s="67">
        <v>49.0196078431373</v>
      </c>
      <c r="BA33" s="67">
        <v>52.5157232704403</v>
      </c>
      <c r="BB33" s="67">
        <v>44.4444444444444</v>
      </c>
      <c r="BC33" s="49"/>
      <c r="BD33" s="37" t="s">
        <v>0</v>
      </c>
      <c r="BE33" s="51"/>
    </row>
    <row r="34" spans="1:57" ht="26.25" customHeight="1">
      <c r="A34" s="30"/>
      <c r="B34" s="33" t="s">
        <v>3</v>
      </c>
      <c r="C34" s="34"/>
      <c r="D34" s="59">
        <v>255</v>
      </c>
      <c r="E34" s="60">
        <v>135</v>
      </c>
      <c r="F34" s="60">
        <v>120</v>
      </c>
      <c r="G34" s="60">
        <v>48</v>
      </c>
      <c r="H34" s="60">
        <v>29</v>
      </c>
      <c r="I34" s="60">
        <v>19</v>
      </c>
      <c r="J34" s="60">
        <v>29</v>
      </c>
      <c r="K34" s="60">
        <v>18</v>
      </c>
      <c r="L34" s="60">
        <v>11</v>
      </c>
      <c r="M34" s="60">
        <v>23</v>
      </c>
      <c r="N34" s="60">
        <v>13</v>
      </c>
      <c r="O34" s="60">
        <v>10</v>
      </c>
      <c r="P34" s="61">
        <v>0</v>
      </c>
      <c r="Q34" s="61">
        <v>0</v>
      </c>
      <c r="R34" s="61">
        <v>0</v>
      </c>
      <c r="S34" s="19"/>
      <c r="T34" s="33" t="s">
        <v>3</v>
      </c>
      <c r="U34" s="7"/>
      <c r="V34" s="60">
        <f t="shared" si="3"/>
        <v>118</v>
      </c>
      <c r="W34" s="60">
        <f t="shared" si="3"/>
        <v>64</v>
      </c>
      <c r="X34" s="60">
        <f t="shared" si="3"/>
        <v>54</v>
      </c>
      <c r="Y34" s="60">
        <v>116</v>
      </c>
      <c r="Z34" s="60">
        <v>62</v>
      </c>
      <c r="AA34" s="60">
        <v>54</v>
      </c>
      <c r="AB34" s="60">
        <v>2</v>
      </c>
      <c r="AC34" s="60">
        <v>2</v>
      </c>
      <c r="AD34" s="61">
        <v>0</v>
      </c>
      <c r="AE34" s="60">
        <v>22</v>
      </c>
      <c r="AF34" s="60">
        <v>8</v>
      </c>
      <c r="AG34" s="60">
        <v>14</v>
      </c>
      <c r="AH34" s="60">
        <v>12</v>
      </c>
      <c r="AI34" s="60">
        <v>2</v>
      </c>
      <c r="AJ34" s="60">
        <v>10</v>
      </c>
      <c r="AK34" s="61">
        <v>3</v>
      </c>
      <c r="AL34" s="61">
        <v>1</v>
      </c>
      <c r="AM34" s="61">
        <v>2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7">
        <v>18.8235294117647</v>
      </c>
      <c r="AX34" s="67">
        <v>21.4814814814815</v>
      </c>
      <c r="AY34" s="67">
        <v>15.8333333333333</v>
      </c>
      <c r="AZ34" s="67">
        <v>46.2745098039216</v>
      </c>
      <c r="BA34" s="67">
        <v>47.4074074074074</v>
      </c>
      <c r="BB34" s="67">
        <v>45</v>
      </c>
      <c r="BC34" s="49"/>
      <c r="BD34" s="33" t="s">
        <v>3</v>
      </c>
      <c r="BE34" s="52"/>
    </row>
    <row r="35" spans="1:57" ht="26.25" customHeight="1">
      <c r="A35" s="30"/>
      <c r="B35" s="33" t="s">
        <v>4</v>
      </c>
      <c r="C35" s="34"/>
      <c r="D35" s="59">
        <v>27</v>
      </c>
      <c r="E35" s="60">
        <v>27</v>
      </c>
      <c r="F35" s="61">
        <v>0</v>
      </c>
      <c r="G35" s="61">
        <v>3</v>
      </c>
      <c r="H35" s="61">
        <v>3</v>
      </c>
      <c r="I35" s="61">
        <v>0</v>
      </c>
      <c r="J35" s="61">
        <v>2</v>
      </c>
      <c r="K35" s="61">
        <v>2</v>
      </c>
      <c r="L35" s="61">
        <v>0</v>
      </c>
      <c r="M35" s="61">
        <v>0</v>
      </c>
      <c r="N35" s="61">
        <v>0</v>
      </c>
      <c r="O35" s="61">
        <v>0</v>
      </c>
      <c r="P35" s="61">
        <v>2</v>
      </c>
      <c r="Q35" s="61">
        <v>2</v>
      </c>
      <c r="R35" s="61">
        <v>0</v>
      </c>
      <c r="S35" s="19"/>
      <c r="T35" s="33" t="s">
        <v>4</v>
      </c>
      <c r="U35" s="7"/>
      <c r="V35" s="60">
        <f t="shared" si="3"/>
        <v>18</v>
      </c>
      <c r="W35" s="60">
        <f t="shared" si="3"/>
        <v>18</v>
      </c>
      <c r="X35" s="61">
        <f t="shared" si="3"/>
        <v>0</v>
      </c>
      <c r="Y35" s="61">
        <v>18</v>
      </c>
      <c r="Z35" s="61">
        <v>18</v>
      </c>
      <c r="AA35" s="61">
        <v>0</v>
      </c>
      <c r="AB35" s="61">
        <v>0</v>
      </c>
      <c r="AC35" s="61">
        <v>0</v>
      </c>
      <c r="AD35" s="61">
        <v>0</v>
      </c>
      <c r="AE35" s="63">
        <v>0</v>
      </c>
      <c r="AF35" s="63">
        <v>0</v>
      </c>
      <c r="AG35" s="61">
        <v>0</v>
      </c>
      <c r="AH35" s="61">
        <v>2</v>
      </c>
      <c r="AI35" s="61">
        <v>2</v>
      </c>
      <c r="AJ35" s="61">
        <v>0</v>
      </c>
      <c r="AK35" s="61">
        <v>0</v>
      </c>
      <c r="AL35" s="61">
        <v>0</v>
      </c>
      <c r="AM35" s="61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9">
        <v>11.1111111111111</v>
      </c>
      <c r="AX35" s="69">
        <v>11.1111111111111</v>
      </c>
      <c r="AY35" s="61">
        <v>0</v>
      </c>
      <c r="AZ35" s="67">
        <v>66.6666666666667</v>
      </c>
      <c r="BA35" s="67">
        <v>66.6666666666667</v>
      </c>
      <c r="BB35" s="63">
        <v>0</v>
      </c>
      <c r="BC35" s="49"/>
      <c r="BD35" s="33" t="s">
        <v>4</v>
      </c>
      <c r="BE35" s="52"/>
    </row>
    <row r="36" spans="1:57" ht="26.25" customHeight="1">
      <c r="A36" s="30"/>
      <c r="B36" s="33" t="s">
        <v>5</v>
      </c>
      <c r="C36" s="34"/>
      <c r="D36" s="59">
        <v>57</v>
      </c>
      <c r="E36" s="60">
        <v>51</v>
      </c>
      <c r="F36" s="61">
        <v>6</v>
      </c>
      <c r="G36" s="60">
        <v>2</v>
      </c>
      <c r="H36" s="61">
        <v>1</v>
      </c>
      <c r="I36" s="61">
        <v>1</v>
      </c>
      <c r="J36" s="60">
        <v>9</v>
      </c>
      <c r="K36" s="60">
        <v>7</v>
      </c>
      <c r="L36" s="61">
        <v>2</v>
      </c>
      <c r="M36" s="61">
        <v>1</v>
      </c>
      <c r="N36" s="61">
        <v>0</v>
      </c>
      <c r="O36" s="61">
        <v>1</v>
      </c>
      <c r="P36" s="61">
        <v>0</v>
      </c>
      <c r="Q36" s="61">
        <v>0</v>
      </c>
      <c r="R36" s="61">
        <v>0</v>
      </c>
      <c r="S36" s="19"/>
      <c r="T36" s="33" t="s">
        <v>5</v>
      </c>
      <c r="U36" s="7"/>
      <c r="V36" s="60">
        <f t="shared" si="3"/>
        <v>33</v>
      </c>
      <c r="W36" s="60">
        <f t="shared" si="3"/>
        <v>33</v>
      </c>
      <c r="X36" s="61">
        <f t="shared" si="3"/>
        <v>0</v>
      </c>
      <c r="Y36" s="61">
        <v>33</v>
      </c>
      <c r="Z36" s="61">
        <v>33</v>
      </c>
      <c r="AA36" s="61">
        <v>0</v>
      </c>
      <c r="AB36" s="61">
        <v>0</v>
      </c>
      <c r="AC36" s="61">
        <v>0</v>
      </c>
      <c r="AD36" s="61">
        <v>0</v>
      </c>
      <c r="AE36" s="63">
        <v>2</v>
      </c>
      <c r="AF36" s="63">
        <v>1</v>
      </c>
      <c r="AG36" s="63">
        <v>1</v>
      </c>
      <c r="AH36" s="60">
        <v>10</v>
      </c>
      <c r="AI36" s="60">
        <v>9</v>
      </c>
      <c r="AJ36" s="61">
        <v>1</v>
      </c>
      <c r="AK36" s="61">
        <v>0</v>
      </c>
      <c r="AL36" s="61">
        <v>0</v>
      </c>
      <c r="AM36" s="61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7">
        <v>3.50877192982456</v>
      </c>
      <c r="AX36" s="69">
        <v>1.96078431372549</v>
      </c>
      <c r="AY36" s="70">
        <v>16.6666666666667</v>
      </c>
      <c r="AZ36" s="67">
        <v>57.8947368421053</v>
      </c>
      <c r="BA36" s="67">
        <v>64.7058823529412</v>
      </c>
      <c r="BB36" s="63">
        <v>0</v>
      </c>
      <c r="BC36" s="49"/>
      <c r="BD36" s="33" t="s">
        <v>5</v>
      </c>
      <c r="BE36" s="52"/>
    </row>
    <row r="37" spans="1:57" ht="26.25" customHeight="1">
      <c r="A37" s="30"/>
      <c r="B37" s="33" t="s">
        <v>6</v>
      </c>
      <c r="C37" s="34"/>
      <c r="D37" s="59">
        <v>202</v>
      </c>
      <c r="E37" s="60">
        <v>100</v>
      </c>
      <c r="F37" s="60">
        <v>102</v>
      </c>
      <c r="G37" s="60">
        <v>43</v>
      </c>
      <c r="H37" s="61">
        <v>24</v>
      </c>
      <c r="I37" s="60">
        <v>19</v>
      </c>
      <c r="J37" s="60">
        <v>51</v>
      </c>
      <c r="K37" s="60">
        <v>23</v>
      </c>
      <c r="L37" s="60">
        <v>28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19"/>
      <c r="T37" s="33" t="s">
        <v>6</v>
      </c>
      <c r="U37" s="7"/>
      <c r="V37" s="60">
        <f t="shared" si="3"/>
        <v>92</v>
      </c>
      <c r="W37" s="60">
        <f t="shared" si="3"/>
        <v>49</v>
      </c>
      <c r="X37" s="60">
        <f t="shared" si="3"/>
        <v>43</v>
      </c>
      <c r="Y37" s="60">
        <v>92</v>
      </c>
      <c r="Z37" s="60">
        <v>49</v>
      </c>
      <c r="AA37" s="60">
        <v>43</v>
      </c>
      <c r="AB37" s="61">
        <v>0</v>
      </c>
      <c r="AC37" s="61">
        <v>0</v>
      </c>
      <c r="AD37" s="61">
        <v>0</v>
      </c>
      <c r="AE37" s="60">
        <v>12</v>
      </c>
      <c r="AF37" s="60">
        <v>3</v>
      </c>
      <c r="AG37" s="60">
        <v>9</v>
      </c>
      <c r="AH37" s="60">
        <v>4</v>
      </c>
      <c r="AI37" s="60">
        <v>1</v>
      </c>
      <c r="AJ37" s="60">
        <v>3</v>
      </c>
      <c r="AK37" s="61">
        <v>0</v>
      </c>
      <c r="AL37" s="61">
        <v>0</v>
      </c>
      <c r="AM37" s="61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7">
        <v>21.2871287128713</v>
      </c>
      <c r="AX37" s="70">
        <v>24</v>
      </c>
      <c r="AY37" s="67">
        <v>18.6274509803922</v>
      </c>
      <c r="AZ37" s="67">
        <v>45.5445544554456</v>
      </c>
      <c r="BA37" s="67">
        <v>49</v>
      </c>
      <c r="BB37" s="67">
        <v>42.156862745098</v>
      </c>
      <c r="BC37" s="49"/>
      <c r="BD37" s="33" t="s">
        <v>6</v>
      </c>
      <c r="BE37" s="52"/>
    </row>
    <row r="38" spans="1:57" ht="26.25" customHeight="1">
      <c r="A38" s="30"/>
      <c r="B38" s="33" t="s">
        <v>7</v>
      </c>
      <c r="C38" s="34"/>
      <c r="D38" s="59">
        <v>20</v>
      </c>
      <c r="E38" s="61">
        <v>5</v>
      </c>
      <c r="F38" s="60">
        <v>15</v>
      </c>
      <c r="G38" s="60">
        <v>2</v>
      </c>
      <c r="H38" s="61">
        <v>0</v>
      </c>
      <c r="I38" s="60">
        <v>2</v>
      </c>
      <c r="J38" s="61">
        <v>3</v>
      </c>
      <c r="K38" s="61">
        <v>1</v>
      </c>
      <c r="L38" s="61">
        <v>2</v>
      </c>
      <c r="M38" s="61">
        <v>0</v>
      </c>
      <c r="N38" s="61">
        <v>0</v>
      </c>
      <c r="O38" s="61">
        <v>0</v>
      </c>
      <c r="P38" s="61">
        <v>1</v>
      </c>
      <c r="Q38" s="61">
        <v>1</v>
      </c>
      <c r="R38" s="61">
        <v>0</v>
      </c>
      <c r="S38" s="19"/>
      <c r="T38" s="33" t="s">
        <v>7</v>
      </c>
      <c r="U38" s="7"/>
      <c r="V38" s="60">
        <f t="shared" si="3"/>
        <v>14</v>
      </c>
      <c r="W38" s="61">
        <f t="shared" si="3"/>
        <v>3</v>
      </c>
      <c r="X38" s="60">
        <f t="shared" si="3"/>
        <v>11</v>
      </c>
      <c r="Y38" s="60">
        <v>14</v>
      </c>
      <c r="Z38" s="60">
        <v>3</v>
      </c>
      <c r="AA38" s="60">
        <v>11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3">
        <v>0</v>
      </c>
      <c r="AI38" s="63">
        <v>0</v>
      </c>
      <c r="AJ38" s="63">
        <v>0</v>
      </c>
      <c r="AK38" s="61">
        <v>0</v>
      </c>
      <c r="AL38" s="61">
        <v>0</v>
      </c>
      <c r="AM38" s="61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7">
        <v>10</v>
      </c>
      <c r="AX38" s="63">
        <v>0</v>
      </c>
      <c r="AY38" s="67">
        <v>13.3333333333333</v>
      </c>
      <c r="AZ38" s="67">
        <v>70</v>
      </c>
      <c r="BA38" s="67">
        <v>60</v>
      </c>
      <c r="BB38" s="67">
        <v>73.3333333333333</v>
      </c>
      <c r="BC38" s="49"/>
      <c r="BD38" s="33" t="s">
        <v>7</v>
      </c>
      <c r="BE38" s="52"/>
    </row>
    <row r="39" spans="1:57" ht="26.25" customHeight="1">
      <c r="A39" s="30"/>
      <c r="B39" s="33" t="s">
        <v>8</v>
      </c>
      <c r="C39" s="34"/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2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3">
        <v>0</v>
      </c>
      <c r="Q39" s="61">
        <v>0</v>
      </c>
      <c r="R39" s="63">
        <v>0</v>
      </c>
      <c r="S39" s="19"/>
      <c r="T39" s="33" t="s">
        <v>8</v>
      </c>
      <c r="U39" s="7"/>
      <c r="V39" s="63">
        <f t="shared" si="3"/>
        <v>0</v>
      </c>
      <c r="W39" s="61">
        <f t="shared" si="3"/>
        <v>0</v>
      </c>
      <c r="X39" s="61">
        <f t="shared" si="3"/>
        <v>0</v>
      </c>
      <c r="Y39" s="61">
        <v>0</v>
      </c>
      <c r="Z39" s="61">
        <v>0</v>
      </c>
      <c r="AA39" s="61">
        <v>0</v>
      </c>
      <c r="AB39" s="63">
        <v>0</v>
      </c>
      <c r="AC39" s="61">
        <v>0</v>
      </c>
      <c r="AD39" s="61">
        <v>0</v>
      </c>
      <c r="AE39" s="63">
        <v>0</v>
      </c>
      <c r="AF39" s="61">
        <v>0</v>
      </c>
      <c r="AG39" s="61">
        <v>0</v>
      </c>
      <c r="AH39" s="63">
        <v>0</v>
      </c>
      <c r="AI39" s="61">
        <v>0</v>
      </c>
      <c r="AJ39" s="61">
        <v>0</v>
      </c>
      <c r="AK39" s="63">
        <v>0</v>
      </c>
      <c r="AL39" s="61">
        <v>0</v>
      </c>
      <c r="AM39" s="61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49"/>
      <c r="BD39" s="33" t="s">
        <v>8</v>
      </c>
      <c r="BE39" s="52"/>
    </row>
    <row r="40" spans="1:57" ht="26.25" customHeight="1">
      <c r="A40" s="30"/>
      <c r="B40" s="33" t="s">
        <v>18</v>
      </c>
      <c r="C40" s="34"/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2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3">
        <v>0</v>
      </c>
      <c r="Q40" s="61">
        <v>0</v>
      </c>
      <c r="R40" s="63">
        <v>0</v>
      </c>
      <c r="S40" s="19"/>
      <c r="T40" s="33" t="s">
        <v>18</v>
      </c>
      <c r="U40" s="7"/>
      <c r="V40" s="63">
        <f t="shared" si="3"/>
        <v>0</v>
      </c>
      <c r="W40" s="61">
        <f t="shared" si="3"/>
        <v>0</v>
      </c>
      <c r="X40" s="61">
        <f t="shared" si="3"/>
        <v>0</v>
      </c>
      <c r="Y40" s="61">
        <v>0</v>
      </c>
      <c r="Z40" s="61">
        <v>0</v>
      </c>
      <c r="AA40" s="61">
        <v>0</v>
      </c>
      <c r="AB40" s="63">
        <v>0</v>
      </c>
      <c r="AC40" s="61">
        <v>0</v>
      </c>
      <c r="AD40" s="61">
        <v>0</v>
      </c>
      <c r="AE40" s="63">
        <v>0</v>
      </c>
      <c r="AF40" s="61">
        <v>0</v>
      </c>
      <c r="AG40" s="61">
        <v>0</v>
      </c>
      <c r="AH40" s="63">
        <v>0</v>
      </c>
      <c r="AI40" s="61">
        <v>0</v>
      </c>
      <c r="AJ40" s="61">
        <v>0</v>
      </c>
      <c r="AK40" s="63">
        <v>0</v>
      </c>
      <c r="AL40" s="61">
        <v>0</v>
      </c>
      <c r="AM40" s="61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49"/>
      <c r="BD40" s="33" t="s">
        <v>18</v>
      </c>
      <c r="BE40" s="52"/>
    </row>
    <row r="41" spans="1:57" ht="26.25" customHeight="1">
      <c r="A41" s="30"/>
      <c r="B41" s="33" t="s">
        <v>17</v>
      </c>
      <c r="C41" s="34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2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3">
        <v>0</v>
      </c>
      <c r="Q41" s="61">
        <v>0</v>
      </c>
      <c r="R41" s="63">
        <v>0</v>
      </c>
      <c r="S41" s="19"/>
      <c r="T41" s="33" t="s">
        <v>17</v>
      </c>
      <c r="U41" s="7"/>
      <c r="V41" s="63">
        <f t="shared" si="3"/>
        <v>0</v>
      </c>
      <c r="W41" s="61">
        <f t="shared" si="3"/>
        <v>0</v>
      </c>
      <c r="X41" s="61">
        <f t="shared" si="3"/>
        <v>0</v>
      </c>
      <c r="Y41" s="61">
        <v>0</v>
      </c>
      <c r="Z41" s="61">
        <v>0</v>
      </c>
      <c r="AA41" s="61">
        <v>0</v>
      </c>
      <c r="AB41" s="63">
        <v>0</v>
      </c>
      <c r="AC41" s="61">
        <v>0</v>
      </c>
      <c r="AD41" s="61">
        <v>0</v>
      </c>
      <c r="AE41" s="63">
        <v>0</v>
      </c>
      <c r="AF41" s="61">
        <v>0</v>
      </c>
      <c r="AG41" s="61">
        <v>0</v>
      </c>
      <c r="AH41" s="63">
        <v>0</v>
      </c>
      <c r="AI41" s="61">
        <v>0</v>
      </c>
      <c r="AJ41" s="61">
        <v>0</v>
      </c>
      <c r="AK41" s="63">
        <v>0</v>
      </c>
      <c r="AL41" s="61">
        <v>0</v>
      </c>
      <c r="AM41" s="61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49"/>
      <c r="BD41" s="33" t="s">
        <v>17</v>
      </c>
      <c r="BE41" s="52"/>
    </row>
    <row r="42" spans="1:57" ht="26.25" customHeight="1">
      <c r="A42" s="30"/>
      <c r="B42" s="33" t="s">
        <v>9</v>
      </c>
      <c r="C42" s="34"/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2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3">
        <v>0</v>
      </c>
      <c r="Q42" s="61">
        <v>0</v>
      </c>
      <c r="R42" s="63">
        <v>0</v>
      </c>
      <c r="S42" s="19"/>
      <c r="T42" s="33" t="s">
        <v>9</v>
      </c>
      <c r="U42" s="7"/>
      <c r="V42" s="63">
        <f t="shared" si="3"/>
        <v>0</v>
      </c>
      <c r="W42" s="61">
        <f t="shared" si="3"/>
        <v>0</v>
      </c>
      <c r="X42" s="61">
        <f t="shared" si="3"/>
        <v>0</v>
      </c>
      <c r="Y42" s="61">
        <v>0</v>
      </c>
      <c r="Z42" s="61">
        <v>0</v>
      </c>
      <c r="AA42" s="61">
        <v>0</v>
      </c>
      <c r="AB42" s="63">
        <v>0</v>
      </c>
      <c r="AC42" s="61">
        <v>0</v>
      </c>
      <c r="AD42" s="61">
        <v>0</v>
      </c>
      <c r="AE42" s="63">
        <v>0</v>
      </c>
      <c r="AF42" s="61">
        <v>0</v>
      </c>
      <c r="AG42" s="61">
        <v>0</v>
      </c>
      <c r="AH42" s="63">
        <v>0</v>
      </c>
      <c r="AI42" s="61">
        <v>0</v>
      </c>
      <c r="AJ42" s="61">
        <v>0</v>
      </c>
      <c r="AK42" s="63">
        <v>0</v>
      </c>
      <c r="AL42" s="61">
        <v>0</v>
      </c>
      <c r="AM42" s="61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49"/>
      <c r="BD42" s="33" t="s">
        <v>9</v>
      </c>
      <c r="BE42" s="52"/>
    </row>
    <row r="43" spans="1:57" ht="26.25" customHeight="1">
      <c r="A43" s="30"/>
      <c r="B43" s="33" t="s">
        <v>15</v>
      </c>
      <c r="C43" s="34"/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2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3">
        <v>0</v>
      </c>
      <c r="Q43" s="61">
        <v>0</v>
      </c>
      <c r="R43" s="63">
        <v>0</v>
      </c>
      <c r="S43" s="19"/>
      <c r="T43" s="33" t="s">
        <v>15</v>
      </c>
      <c r="U43" s="7"/>
      <c r="V43" s="63">
        <f t="shared" si="3"/>
        <v>0</v>
      </c>
      <c r="W43" s="61">
        <f t="shared" si="3"/>
        <v>0</v>
      </c>
      <c r="X43" s="61">
        <f t="shared" si="3"/>
        <v>0</v>
      </c>
      <c r="Y43" s="61">
        <v>0</v>
      </c>
      <c r="Z43" s="61">
        <v>0</v>
      </c>
      <c r="AA43" s="61">
        <v>0</v>
      </c>
      <c r="AB43" s="63">
        <v>0</v>
      </c>
      <c r="AC43" s="61">
        <v>0</v>
      </c>
      <c r="AD43" s="61">
        <v>0</v>
      </c>
      <c r="AE43" s="63">
        <v>0</v>
      </c>
      <c r="AF43" s="61">
        <v>0</v>
      </c>
      <c r="AG43" s="61">
        <v>0</v>
      </c>
      <c r="AH43" s="63">
        <v>0</v>
      </c>
      <c r="AI43" s="61">
        <v>0</v>
      </c>
      <c r="AJ43" s="61">
        <v>0</v>
      </c>
      <c r="AK43" s="63">
        <v>0</v>
      </c>
      <c r="AL43" s="61">
        <v>0</v>
      </c>
      <c r="AM43" s="61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49"/>
      <c r="BD43" s="33" t="s">
        <v>15</v>
      </c>
      <c r="BE43" s="52"/>
    </row>
    <row r="44" spans="1:57" ht="5.25" customHeight="1">
      <c r="A44" s="38"/>
      <c r="B44" s="39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9"/>
      <c r="T44" s="10"/>
      <c r="U44" s="11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46"/>
      <c r="AX44" s="46"/>
      <c r="AY44" s="46"/>
      <c r="AZ44" s="46"/>
      <c r="BA44" s="46"/>
      <c r="BB44" s="46"/>
      <c r="BC44" s="50"/>
      <c r="BD44" s="10"/>
      <c r="BE44" s="10"/>
    </row>
    <row r="45" spans="4:54" ht="13.5"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</row>
    <row r="46" spans="4:54" ht="13.5"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</row>
    <row r="47" spans="4:54" ht="13.5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</row>
    <row r="48" spans="4:54" ht="13.5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</row>
    <row r="49" spans="4:54" ht="13.5"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</row>
    <row r="50" spans="4:54" ht="13.5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</row>
    <row r="51" spans="5:54" ht="13.5">
      <c r="E51" s="20"/>
      <c r="Q51" s="20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</row>
    <row r="52" spans="22:54" ht="13.5"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</row>
    <row r="53" spans="22:54" ht="13.5"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</row>
    <row r="54" spans="22:54" ht="13.5"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</row>
    <row r="55" spans="22:54" ht="13.5"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</row>
    <row r="56" spans="22:54" ht="13.5"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</row>
    <row r="57" spans="22:54" ht="13.5"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</row>
    <row r="58" spans="22:54" ht="13.5"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</row>
    <row r="59" spans="22:54" ht="13.5"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</row>
    <row r="60" spans="22:54" ht="13.5"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</row>
    <row r="61" spans="22:54" ht="13.5"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</row>
    <row r="62" spans="22:54" ht="13.5"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</row>
    <row r="63" spans="22:54" ht="13.5"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</row>
    <row r="64" spans="22:54" ht="13.5"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</row>
    <row r="65" spans="22:54" ht="13.5"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</row>
    <row r="66" spans="22:54" ht="13.5"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</row>
    <row r="67" spans="22:54" ht="13.5"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</row>
    <row r="68" spans="22:54" ht="13.5"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</row>
    <row r="69" spans="22:54" ht="13.5"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</row>
    <row r="70" spans="22:54" ht="13.5"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</row>
    <row r="71" spans="22:54" ht="13.5"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</row>
    <row r="72" spans="22:54" ht="13.5"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</row>
    <row r="73" spans="22:54" ht="13.5"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</row>
    <row r="74" spans="22:54" ht="13.5"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</row>
    <row r="75" spans="22:54" ht="13.5"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</row>
    <row r="76" spans="22:54" ht="13.5"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</row>
    <row r="77" spans="22:54" ht="13.5"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</row>
    <row r="78" spans="22:54" ht="13.5"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</row>
    <row r="79" spans="22:54" ht="13.5"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</row>
    <row r="80" spans="22:54" ht="13.5"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</row>
    <row r="81" spans="22:54" ht="13.5"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</row>
    <row r="82" spans="22:54" ht="13.5"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</row>
    <row r="83" spans="22:54" ht="13.5"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</row>
    <row r="84" spans="22:54" ht="13.5"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</row>
    <row r="85" spans="22:54" ht="13.5"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</row>
  </sheetData>
  <sheetProtection/>
  <mergeCells count="71">
    <mergeCell ref="M6:M7"/>
    <mergeCell ref="Q6:Q7"/>
    <mergeCell ref="P6:P7"/>
    <mergeCell ref="I6:I7"/>
    <mergeCell ref="H6:H7"/>
    <mergeCell ref="J3:L5"/>
    <mergeCell ref="M3:O5"/>
    <mergeCell ref="G6:G7"/>
    <mergeCell ref="O6:O7"/>
    <mergeCell ref="N6:N7"/>
    <mergeCell ref="P3:R5"/>
    <mergeCell ref="L6:L7"/>
    <mergeCell ref="K6:K7"/>
    <mergeCell ref="R6:R7"/>
    <mergeCell ref="G3:I5"/>
    <mergeCell ref="J6:J7"/>
    <mergeCell ref="A3:C7"/>
    <mergeCell ref="D6:D7"/>
    <mergeCell ref="E6:E7"/>
    <mergeCell ref="F6:F7"/>
    <mergeCell ref="D3:F5"/>
    <mergeCell ref="BD1:BE1"/>
    <mergeCell ref="S3:U7"/>
    <mergeCell ref="V3:AD3"/>
    <mergeCell ref="AE3:AG5"/>
    <mergeCell ref="AH3:AJ5"/>
    <mergeCell ref="AK3:AM5"/>
    <mergeCell ref="AN3:AV3"/>
    <mergeCell ref="AW3:AY4"/>
    <mergeCell ref="AZ3:BB4"/>
    <mergeCell ref="BC3:BE7"/>
    <mergeCell ref="V4:X5"/>
    <mergeCell ref="Y4:AA5"/>
    <mergeCell ref="AB4:AD5"/>
    <mergeCell ref="AN4:AP5"/>
    <mergeCell ref="AQ4:AS5"/>
    <mergeCell ref="AT4:AV5"/>
    <mergeCell ref="AZ5:BB5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BB6:BB7"/>
    <mergeCell ref="AV6:AV7"/>
    <mergeCell ref="AW6:AW7"/>
    <mergeCell ref="AX6:AX7"/>
    <mergeCell ref="AY6:AY7"/>
    <mergeCell ref="AZ6:AZ7"/>
    <mergeCell ref="BA6:BA7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Gifu</cp:lastModifiedBy>
  <cp:lastPrinted>2018-12-21T05:16:28Z</cp:lastPrinted>
  <dcterms:created xsi:type="dcterms:W3CDTF">2002-10-24T06:27:19Z</dcterms:created>
  <dcterms:modified xsi:type="dcterms:W3CDTF">2018-12-21T05:16:34Z</dcterms:modified>
  <cp:category/>
  <cp:version/>
  <cp:contentType/>
  <cp:contentStatus/>
</cp:coreProperties>
</file>