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67\Desktop\オープンデータ\国勢調査\平成22年国勢調査職業等基本集計結果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  <definedName name="_xlnm.Print_Area" localSheetId="0">sheet1!$A$1:$N$48</definedName>
    <definedName name="バージョンアップ" localSheetId="0">[1]使い方!#REF!</definedName>
    <definedName name="バージョンアップ">[1]使い方!#REF!</definedName>
    <definedName name="移行手順" localSheetId="0">[1]使い方!#REF!</definedName>
    <definedName name="移行手順">[1]使い方!#REF!</definedName>
    <definedName name="要望" localSheetId="0">[1]使い方!#REF!</definedName>
    <definedName name="要望">[1]使い方!#REF!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<sst xmlns="http://schemas.openxmlformats.org/spreadsheetml/2006/main" count="57" uniqueCount="29">
  <si>
    <t>表１　職業（大分類）、男女別15歳以上就業者数－岐阜県（平成17年～22年）</t>
    <rPh sb="0" eb="1">
      <t>ヒョウ</t>
    </rPh>
    <rPh sb="3" eb="5">
      <t>ショクギョウ</t>
    </rPh>
    <rPh sb="6" eb="9">
      <t>ダイブンルイ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スウ</t>
    </rPh>
    <rPh sb="24" eb="27">
      <t>ギフケン</t>
    </rPh>
    <rPh sb="28" eb="30">
      <t>ヘイセイ</t>
    </rPh>
    <rPh sb="32" eb="33">
      <t>ネン</t>
    </rPh>
    <rPh sb="36" eb="37">
      <t>ネン</t>
    </rPh>
    <phoneticPr fontId="4"/>
  </si>
  <si>
    <t>岐阜県（平成17年）</t>
    <rPh sb="0" eb="3">
      <t>ギフケン</t>
    </rPh>
    <rPh sb="4" eb="6">
      <t>ヘイセイ</t>
    </rPh>
    <rPh sb="8" eb="9">
      <t>ネン</t>
    </rPh>
    <phoneticPr fontId="4"/>
  </si>
  <si>
    <t>岐阜県（平成22年）</t>
    <rPh sb="0" eb="3">
      <t>ギフケン</t>
    </rPh>
    <rPh sb="4" eb="6">
      <t>ヘイセイ</t>
    </rPh>
    <rPh sb="8" eb="9">
      <t>ネン</t>
    </rPh>
    <phoneticPr fontId="4"/>
  </si>
  <si>
    <t>増減数</t>
    <phoneticPr fontId="4"/>
  </si>
  <si>
    <t>全国（平成22年）</t>
    <rPh sb="0" eb="2">
      <t>ゼンコク</t>
    </rPh>
    <rPh sb="3" eb="5">
      <t>ヘイセイ</t>
    </rPh>
    <rPh sb="7" eb="8">
      <t>ネン</t>
    </rPh>
    <phoneticPr fontId="4"/>
  </si>
  <si>
    <t>実数（人）</t>
    <phoneticPr fontId="4"/>
  </si>
  <si>
    <t>割合（％）</t>
    <phoneticPr fontId="4"/>
  </si>
  <si>
    <t>実数（人）</t>
    <phoneticPr fontId="4"/>
  </si>
  <si>
    <t>（H17→H22）</t>
    <phoneticPr fontId="4"/>
  </si>
  <si>
    <t>実数（人）</t>
    <phoneticPr fontId="4"/>
  </si>
  <si>
    <t>男女計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</si>
  <si>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</si>
  <si>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</si>
  <si>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</si>
  <si>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</si>
  <si>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</si>
  <si>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</si>
  <si>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</si>
  <si>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</si>
  <si>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</si>
  <si>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</si>
  <si>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</si>
  <si>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</si>
  <si>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</si>
  <si>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男</t>
    <rPh sb="0" eb="1">
      <t>オトコ</t>
    </rPh>
    <phoneticPr fontId="4"/>
  </si>
  <si>
    <t>女</t>
    <rPh sb="0" eb="1">
      <t>ジョ</t>
    </rPh>
    <phoneticPr fontId="4"/>
  </si>
  <si>
    <t>注1）平成17年は、新産業分類特別集計結果による。</t>
    <rPh sb="0" eb="1">
      <t>チュウ</t>
    </rPh>
    <rPh sb="3" eb="5">
      <t>ヘイセイ</t>
    </rPh>
    <rPh sb="7" eb="8">
      <t>ネン</t>
    </rPh>
    <rPh sb="10" eb="11">
      <t>シン</t>
    </rPh>
    <rPh sb="11" eb="13">
      <t>サンギョウ</t>
    </rPh>
    <rPh sb="13" eb="15">
      <t>ブンルイ</t>
    </rPh>
    <rPh sb="15" eb="17">
      <t>トクベツ</t>
    </rPh>
    <rPh sb="17" eb="19">
      <t>シュウケイ</t>
    </rPh>
    <rPh sb="19" eb="21">
      <t>ケッカ</t>
    </rPh>
    <phoneticPr fontId="4"/>
  </si>
  <si>
    <t>注２）平成17年は、一部の調査票を抽出して集計した抽出詳細集計に基づいて推計、集計しており、</t>
    <rPh sb="0" eb="1">
      <t>チュウ</t>
    </rPh>
    <rPh sb="3" eb="5">
      <t>ヘイセイ</t>
    </rPh>
    <rPh sb="7" eb="8">
      <t>ネン</t>
    </rPh>
    <rPh sb="10" eb="12">
      <t>イチブ</t>
    </rPh>
    <rPh sb="13" eb="16">
      <t>チョウサヒョウ</t>
    </rPh>
    <rPh sb="17" eb="19">
      <t>チュウシュツ</t>
    </rPh>
    <rPh sb="21" eb="23">
      <t>シュウケイ</t>
    </rPh>
    <rPh sb="25" eb="27">
      <t>チュウシュツ</t>
    </rPh>
    <rPh sb="27" eb="29">
      <t>ショウサイ</t>
    </rPh>
    <rPh sb="29" eb="31">
      <t>シュウケイ</t>
    </rPh>
    <rPh sb="32" eb="33">
      <t>モト</t>
    </rPh>
    <rPh sb="36" eb="38">
      <t>スイケイ</t>
    </rPh>
    <rPh sb="39" eb="41">
      <t>シュウケイ</t>
    </rPh>
    <phoneticPr fontId="4"/>
  </si>
  <si>
    <t>　　　 基本集計（全ての調査票用いた集計）とは、一致しない。</t>
    <rPh sb="24" eb="26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</si>
</sst>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38" fontId="5" fillId="0" borderId="0" xfId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38" fontId="5" fillId="0" borderId="15" xfId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7" fontId="5" fillId="0" borderId="13" xfId="4" applyNumberFormat="1" applyFont="1" applyFill="1" applyBorder="1">
      <alignment vertical="center"/>
    </xf>
    <xf numFmtId="38" fontId="5" fillId="0" borderId="14" xfId="1" applyFont="1" applyFill="1" applyBorder="1">
      <alignment vertical="center"/>
    </xf>
    <xf numFmtId="0" fontId="6" fillId="0" borderId="0" xfId="0" applyFont="1" applyFill="1" applyBorder="1">
      <alignment vertical="center"/>
    </xf>
    <xf numFmtId="177" fontId="5" fillId="0" borderId="13" xfId="2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38" fontId="5" fillId="0" borderId="8" xfId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38" fontId="5" fillId="0" borderId="16" xfId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7" fontId="5" fillId="0" borderId="12" xfId="4" applyNumberFormat="1" applyFont="1" applyFill="1" applyBorder="1">
      <alignment vertical="center"/>
    </xf>
    <xf numFmtId="38" fontId="5" fillId="0" borderId="7" xfId="1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38" fontId="5" fillId="0" borderId="20" xfId="1" applyFont="1" applyFill="1" applyBorder="1">
      <alignment vertical="center"/>
    </xf>
    <xf numFmtId="176" fontId="5" fillId="0" borderId="17" xfId="0" applyNumberFormat="1" applyFont="1" applyFill="1" applyBorder="1">
      <alignment vertical="center"/>
    </xf>
    <xf numFmtId="38" fontId="5" fillId="0" borderId="19" xfId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17" xfId="4" applyNumberFormat="1" applyFont="1" applyFill="1" applyBorder="1">
      <alignment vertical="center"/>
    </xf>
    <xf numFmtId="38" fontId="5" fillId="0" borderId="18" xfId="1" applyFont="1" applyFill="1" applyBorder="1">
      <alignment vertical="center"/>
    </xf>
    <xf numFmtId="0" fontId="7" fillId="0" borderId="0" xfId="0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0" xfId="2" applyFont="1" applyFill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</cellXfs>
  <cellStyles count="5">
    <cellStyle name="桁区切り" xfId="1" builtinId="6"/>
    <cellStyle name="桁区切り 3" xfId="4"/>
    <cellStyle name="標準" xfId="0" builtinId="0"/>
    <cellStyle name="標準 2 2" xfId="3"/>
    <cellStyle name="標準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75"/>
  <sheetViews>
    <sheetView showGridLines="0" tabSelected="1" view="pageBreakPreview" zoomScale="85" zoomScaleNormal="85" zoomScaleSheetLayoutView="85" workbookViewId="0"/>
  </sheetViews>
  <sheetFormatPr defaultRowHeight="16.5" x14ac:dyDescent="0.4"/>
  <cols>
    <col min="1" max="2" width="1.25" style="5" customWidth="1"/>
    <col min="3" max="3" width="3.625" style="5" customWidth="1"/>
    <col min="4" max="4" width="2.25" style="5" customWidth="1"/>
    <col min="5" max="5" width="23" style="5" bestFit="1" customWidth="1"/>
    <col min="6" max="9" width="9.625" style="5" customWidth="1"/>
    <col min="10" max="10" width="11.5" style="46" customWidth="1"/>
    <col min="11" max="11" width="1.5" style="25" customWidth="1"/>
    <col min="12" max="13" width="9.5" style="5" customWidth="1"/>
    <col min="14" max="14" width="2.125" style="5" customWidth="1"/>
    <col min="15" max="16384" width="9" style="5"/>
  </cols>
  <sheetData>
    <row r="2" spans="3:13" ht="21.75" customHeight="1" x14ac:dyDescent="0.4">
      <c r="C2" s="1" t="s">
        <v>0</v>
      </c>
      <c r="D2" s="2"/>
      <c r="E2" s="2"/>
      <c r="F2" s="2"/>
      <c r="G2" s="2"/>
      <c r="H2" s="2"/>
      <c r="I2" s="2"/>
      <c r="J2" s="3"/>
      <c r="K2" s="4"/>
      <c r="L2" s="2"/>
      <c r="M2" s="2"/>
    </row>
    <row r="3" spans="3:13" x14ac:dyDescent="0.4">
      <c r="C3" s="1"/>
      <c r="D3" s="2"/>
      <c r="E3" s="2"/>
      <c r="F3" s="2"/>
      <c r="G3" s="2"/>
      <c r="H3" s="2"/>
      <c r="I3" s="2"/>
      <c r="J3" s="3"/>
      <c r="K3" s="4"/>
      <c r="L3" s="2"/>
      <c r="M3" s="2"/>
    </row>
    <row r="4" spans="3:13" ht="18" customHeight="1" x14ac:dyDescent="0.4">
      <c r="C4" s="6"/>
      <c r="D4" s="7"/>
      <c r="E4" s="7"/>
      <c r="F4" s="47" t="s">
        <v>1</v>
      </c>
      <c r="G4" s="48"/>
      <c r="H4" s="47" t="s">
        <v>2</v>
      </c>
      <c r="I4" s="49"/>
      <c r="J4" s="8" t="s">
        <v>3</v>
      </c>
      <c r="K4" s="9"/>
      <c r="L4" s="47" t="s">
        <v>4</v>
      </c>
      <c r="M4" s="48"/>
    </row>
    <row r="5" spans="3:13" ht="18" customHeight="1" thickBot="1" x14ac:dyDescent="0.45">
      <c r="C5" s="10"/>
      <c r="D5" s="11"/>
      <c r="E5" s="11"/>
      <c r="F5" s="12" t="s">
        <v>5</v>
      </c>
      <c r="G5" s="13" t="s">
        <v>6</v>
      </c>
      <c r="H5" s="13" t="s">
        <v>7</v>
      </c>
      <c r="I5" s="14" t="s">
        <v>6</v>
      </c>
      <c r="J5" s="15" t="s">
        <v>8</v>
      </c>
      <c r="K5" s="16"/>
      <c r="L5" s="12" t="s">
        <v>9</v>
      </c>
      <c r="M5" s="13" t="s">
        <v>6</v>
      </c>
    </row>
    <row r="6" spans="3:13" s="25" customFormat="1" ht="18" customHeight="1" thickTop="1" x14ac:dyDescent="0.4">
      <c r="C6" s="50" t="s">
        <v>10</v>
      </c>
      <c r="D6" s="17" t="s">
        <v>11</v>
      </c>
      <c r="E6" s="18"/>
      <c r="F6" s="19">
        <v>1071167</v>
      </c>
      <c r="G6" s="20">
        <v>100</v>
      </c>
      <c r="H6" s="21">
        <v>1022616</v>
      </c>
      <c r="I6" s="22">
        <v>100</v>
      </c>
      <c r="J6" s="23">
        <f>H6-F6</f>
        <v>-48551</v>
      </c>
      <c r="K6" s="22"/>
      <c r="L6" s="24">
        <v>59611311</v>
      </c>
      <c r="M6" s="20">
        <v>100</v>
      </c>
    </row>
    <row r="7" spans="3:13" s="25" customFormat="1" ht="18" customHeight="1" x14ac:dyDescent="0.4">
      <c r="C7" s="50"/>
      <c r="D7" s="17"/>
      <c r="E7" s="18" t="s">
        <v>12</v>
      </c>
      <c r="F7" s="19">
        <v>24966</v>
      </c>
      <c r="G7" s="20">
        <v>2.3307290086419763</v>
      </c>
      <c r="H7" s="21">
        <v>24031</v>
      </c>
      <c r="I7" s="22">
        <v>2.3499534527134331</v>
      </c>
      <c r="J7" s="26">
        <f>H7-F7</f>
        <v>-935</v>
      </c>
      <c r="K7" s="22"/>
      <c r="L7" s="24">
        <v>1420224</v>
      </c>
      <c r="M7" s="20">
        <v>2.3824740240992184</v>
      </c>
    </row>
    <row r="8" spans="3:13" s="25" customFormat="1" ht="18" customHeight="1" x14ac:dyDescent="0.4">
      <c r="C8" s="50"/>
      <c r="D8" s="17"/>
      <c r="E8" s="18" t="s">
        <v>13</v>
      </c>
      <c r="F8" s="19">
        <v>125015</v>
      </c>
      <c r="G8" s="20">
        <v>11.670915926274802</v>
      </c>
      <c r="H8" s="21">
        <v>131061</v>
      </c>
      <c r="I8" s="22">
        <v>12.816247741087563</v>
      </c>
      <c r="J8" s="23">
        <f t="shared" ref="J8:J43" si="0">H8-F8</f>
        <v>6046</v>
      </c>
      <c r="K8" s="22"/>
      <c r="L8" s="24">
        <v>8633913</v>
      </c>
      <c r="M8" s="20">
        <v>14.483682467577335</v>
      </c>
    </row>
    <row r="9" spans="3:13" s="25" customFormat="1" ht="18" customHeight="1" x14ac:dyDescent="0.4">
      <c r="C9" s="50"/>
      <c r="D9" s="17"/>
      <c r="E9" s="18" t="s">
        <v>14</v>
      </c>
      <c r="F9" s="19">
        <v>185751</v>
      </c>
      <c r="G9" s="20">
        <v>17.340993514550018</v>
      </c>
      <c r="H9" s="21">
        <v>177688</v>
      </c>
      <c r="I9" s="22">
        <v>17.375828267893326</v>
      </c>
      <c r="J9" s="23">
        <f t="shared" si="0"/>
        <v>-8063</v>
      </c>
      <c r="K9" s="22"/>
      <c r="L9" s="24">
        <v>10981380</v>
      </c>
      <c r="M9" s="20">
        <v>18.421638135084802</v>
      </c>
    </row>
    <row r="10" spans="3:13" s="25" customFormat="1" ht="18" customHeight="1" x14ac:dyDescent="0.4">
      <c r="C10" s="50"/>
      <c r="D10" s="17"/>
      <c r="E10" s="18" t="s">
        <v>15</v>
      </c>
      <c r="F10" s="19">
        <v>143799</v>
      </c>
      <c r="G10" s="20">
        <v>13.42451737217446</v>
      </c>
      <c r="H10" s="21">
        <v>127976</v>
      </c>
      <c r="I10" s="22">
        <v>12.514570474156478</v>
      </c>
      <c r="J10" s="26">
        <f t="shared" si="0"/>
        <v>-15823</v>
      </c>
      <c r="K10" s="22"/>
      <c r="L10" s="24">
        <v>8003745</v>
      </c>
      <c r="M10" s="20">
        <v>13.426554232299976</v>
      </c>
    </row>
    <row r="11" spans="3:13" s="25" customFormat="1" ht="18" customHeight="1" x14ac:dyDescent="0.4">
      <c r="C11" s="50"/>
      <c r="D11" s="17"/>
      <c r="E11" s="18" t="s">
        <v>16</v>
      </c>
      <c r="F11" s="19">
        <v>113443</v>
      </c>
      <c r="G11" s="20">
        <v>10.590598851532954</v>
      </c>
      <c r="H11" s="21">
        <v>115532</v>
      </c>
      <c r="I11" s="22">
        <v>11.297691411047744</v>
      </c>
      <c r="J11" s="23">
        <f t="shared" si="0"/>
        <v>2089</v>
      </c>
      <c r="K11" s="22"/>
      <c r="L11" s="24">
        <v>6845499</v>
      </c>
      <c r="M11" s="20">
        <v>11.483557206114794</v>
      </c>
    </row>
    <row r="12" spans="3:13" s="25" customFormat="1" ht="18" customHeight="1" x14ac:dyDescent="0.4">
      <c r="C12" s="50"/>
      <c r="D12" s="17"/>
      <c r="E12" s="18" t="s">
        <v>17</v>
      </c>
      <c r="F12" s="19">
        <v>14855</v>
      </c>
      <c r="G12" s="20">
        <v>1.3868052320506512</v>
      </c>
      <c r="H12" s="21">
        <v>15458</v>
      </c>
      <c r="I12" s="22">
        <v>1.5116133524216324</v>
      </c>
      <c r="J12" s="23">
        <f t="shared" si="0"/>
        <v>603</v>
      </c>
      <c r="K12" s="22"/>
      <c r="L12" s="24">
        <v>1064598</v>
      </c>
      <c r="M12" s="20">
        <v>1.7858993237038521</v>
      </c>
    </row>
    <row r="13" spans="3:13" s="25" customFormat="1" ht="18" customHeight="1" x14ac:dyDescent="0.4">
      <c r="C13" s="50"/>
      <c r="D13" s="17"/>
      <c r="E13" s="18" t="s">
        <v>18</v>
      </c>
      <c r="F13" s="19">
        <v>40144</v>
      </c>
      <c r="G13" s="20">
        <v>3.7476882689627296</v>
      </c>
      <c r="H13" s="21">
        <v>30611</v>
      </c>
      <c r="I13" s="22">
        <v>2.9934012376102075</v>
      </c>
      <c r="J13" s="23">
        <f t="shared" si="0"/>
        <v>-9533</v>
      </c>
      <c r="K13" s="22"/>
      <c r="L13" s="24">
        <v>2328122</v>
      </c>
      <c r="M13" s="20">
        <v>3.9055037725977875</v>
      </c>
    </row>
    <row r="14" spans="3:13" s="25" customFormat="1" ht="18" customHeight="1" x14ac:dyDescent="0.4">
      <c r="C14" s="50"/>
      <c r="D14" s="17"/>
      <c r="E14" s="18" t="s">
        <v>19</v>
      </c>
      <c r="F14" s="19">
        <v>245246</v>
      </c>
      <c r="G14" s="20">
        <v>22.895216152103266</v>
      </c>
      <c r="H14" s="21">
        <v>212118</v>
      </c>
      <c r="I14" s="22">
        <v>20.742683470628272</v>
      </c>
      <c r="J14" s="26">
        <f t="shared" si="0"/>
        <v>-33128</v>
      </c>
      <c r="K14" s="22"/>
      <c r="L14" s="24">
        <v>8471486</v>
      </c>
      <c r="M14" s="20">
        <v>14.211205655248884</v>
      </c>
    </row>
    <row r="15" spans="3:13" s="25" customFormat="1" ht="18" customHeight="1" x14ac:dyDescent="0.4">
      <c r="C15" s="50"/>
      <c r="D15" s="17"/>
      <c r="E15" s="18" t="s">
        <v>20</v>
      </c>
      <c r="F15" s="19">
        <v>38041</v>
      </c>
      <c r="G15" s="20">
        <v>3.5513603387707051</v>
      </c>
      <c r="H15" s="21">
        <v>33443</v>
      </c>
      <c r="I15" s="22">
        <v>3.2703380350004299</v>
      </c>
      <c r="J15" s="23">
        <f t="shared" si="0"/>
        <v>-4598</v>
      </c>
      <c r="K15" s="22"/>
      <c r="L15" s="24">
        <v>2088446</v>
      </c>
      <c r="M15" s="20">
        <v>3.5034391375824634</v>
      </c>
    </row>
    <row r="16" spans="3:13" s="25" customFormat="1" ht="18" customHeight="1" x14ac:dyDescent="0.4">
      <c r="C16" s="50"/>
      <c r="D16" s="17"/>
      <c r="E16" s="18" t="s">
        <v>21</v>
      </c>
      <c r="F16" s="19">
        <v>61808</v>
      </c>
      <c r="G16" s="20">
        <v>5.7701553539270725</v>
      </c>
      <c r="H16" s="21">
        <v>51980</v>
      </c>
      <c r="I16" s="22">
        <v>5.083041923850204</v>
      </c>
      <c r="J16" s="23">
        <f t="shared" si="0"/>
        <v>-9828</v>
      </c>
      <c r="K16" s="22"/>
      <c r="L16" s="24">
        <v>2675769</v>
      </c>
      <c r="M16" s="20">
        <v>4.4886934293392748</v>
      </c>
    </row>
    <row r="17" spans="3:13" s="25" customFormat="1" ht="18" customHeight="1" x14ac:dyDescent="0.4">
      <c r="C17" s="50"/>
      <c r="D17" s="17"/>
      <c r="E17" s="18" t="s">
        <v>22</v>
      </c>
      <c r="F17" s="19">
        <v>71007</v>
      </c>
      <c r="G17" s="20">
        <v>6.6289383448145802</v>
      </c>
      <c r="H17" s="21">
        <v>69580</v>
      </c>
      <c r="I17" s="22">
        <v>6.8041180658233387</v>
      </c>
      <c r="J17" s="23">
        <f t="shared" si="0"/>
        <v>-1427</v>
      </c>
      <c r="K17" s="22"/>
      <c r="L17" s="24">
        <v>3706419</v>
      </c>
      <c r="M17" s="20">
        <v>6.2176438293732543</v>
      </c>
    </row>
    <row r="18" spans="3:13" s="25" customFormat="1" ht="18" customHeight="1" thickBot="1" x14ac:dyDescent="0.45">
      <c r="C18" s="51"/>
      <c r="D18" s="10"/>
      <c r="E18" s="27" t="s">
        <v>23</v>
      </c>
      <c r="F18" s="28">
        <v>7092</v>
      </c>
      <c r="G18" s="29">
        <v>0.66208163619678351</v>
      </c>
      <c r="H18" s="30">
        <v>33138</v>
      </c>
      <c r="I18" s="31">
        <v>3.240512567767373</v>
      </c>
      <c r="J18" s="32">
        <f t="shared" si="0"/>
        <v>26046</v>
      </c>
      <c r="K18" s="22"/>
      <c r="L18" s="33">
        <v>3391710</v>
      </c>
      <c r="M18" s="29">
        <v>5.6897087869783638</v>
      </c>
    </row>
    <row r="19" spans="3:13" s="25" customFormat="1" ht="18" customHeight="1" thickTop="1" x14ac:dyDescent="0.4">
      <c r="C19" s="50" t="s">
        <v>24</v>
      </c>
      <c r="D19" s="17" t="s">
        <v>11</v>
      </c>
      <c r="E19" s="18"/>
      <c r="F19" s="24">
        <v>611033</v>
      </c>
      <c r="G19" s="20">
        <v>100</v>
      </c>
      <c r="H19" s="21">
        <v>577220</v>
      </c>
      <c r="I19" s="22">
        <v>100</v>
      </c>
      <c r="J19" s="23">
        <f t="shared" si="0"/>
        <v>-33813</v>
      </c>
      <c r="K19" s="22"/>
      <c r="L19" s="24">
        <v>34089629</v>
      </c>
      <c r="M19" s="20">
        <v>100</v>
      </c>
    </row>
    <row r="20" spans="3:13" s="25" customFormat="1" ht="18" customHeight="1" x14ac:dyDescent="0.4">
      <c r="C20" s="50"/>
      <c r="D20" s="17"/>
      <c r="E20" s="18" t="s">
        <v>12</v>
      </c>
      <c r="F20" s="24">
        <v>22577</v>
      </c>
      <c r="G20" s="20">
        <v>3.6948904559982849</v>
      </c>
      <c r="H20" s="21">
        <v>21291</v>
      </c>
      <c r="I20" s="22">
        <v>3.688541630574131</v>
      </c>
      <c r="J20" s="23">
        <f t="shared" si="0"/>
        <v>-1286</v>
      </c>
      <c r="K20" s="22"/>
      <c r="L20" s="24">
        <v>1221747</v>
      </c>
      <c r="M20" s="20">
        <v>3.5839257740235309</v>
      </c>
    </row>
    <row r="21" spans="3:13" s="25" customFormat="1" ht="18" customHeight="1" x14ac:dyDescent="0.4">
      <c r="C21" s="50"/>
      <c r="D21" s="17"/>
      <c r="E21" s="18" t="s">
        <v>13</v>
      </c>
      <c r="F21" s="24">
        <v>66239</v>
      </c>
      <c r="G21" s="20">
        <v>10.840494703232068</v>
      </c>
      <c r="H21" s="21">
        <v>66060</v>
      </c>
      <c r="I21" s="22">
        <v>11.444509892242126</v>
      </c>
      <c r="J21" s="23">
        <f t="shared" si="0"/>
        <v>-179</v>
      </c>
      <c r="K21" s="22"/>
      <c r="L21" s="24">
        <v>4567476</v>
      </c>
      <c r="M21" s="20">
        <v>13.398432702215679</v>
      </c>
    </row>
    <row r="22" spans="3:13" s="25" customFormat="1" ht="18" customHeight="1" x14ac:dyDescent="0.4">
      <c r="C22" s="50"/>
      <c r="D22" s="17"/>
      <c r="E22" s="18" t="s">
        <v>14</v>
      </c>
      <c r="F22" s="24">
        <v>68175</v>
      </c>
      <c r="G22" s="20">
        <v>11.157335201208445</v>
      </c>
      <c r="H22" s="21">
        <v>67285</v>
      </c>
      <c r="I22" s="22">
        <v>11.656734000900871</v>
      </c>
      <c r="J22" s="23">
        <f t="shared" si="0"/>
        <v>-890</v>
      </c>
      <c r="K22" s="22"/>
      <c r="L22" s="24">
        <v>4411634</v>
      </c>
      <c r="M22" s="20">
        <v>12.941279003065711</v>
      </c>
    </row>
    <row r="23" spans="3:13" s="25" customFormat="1" ht="18" customHeight="1" x14ac:dyDescent="0.4">
      <c r="C23" s="50"/>
      <c r="D23" s="17"/>
      <c r="E23" s="18" t="s">
        <v>15</v>
      </c>
      <c r="F23" s="24">
        <v>85378</v>
      </c>
      <c r="G23" s="20">
        <v>13.972731423671062</v>
      </c>
      <c r="H23" s="21">
        <v>72154</v>
      </c>
      <c r="I23" s="22">
        <v>12.500259866255501</v>
      </c>
      <c r="J23" s="23">
        <f t="shared" si="0"/>
        <v>-13224</v>
      </c>
      <c r="K23" s="22"/>
      <c r="L23" s="24">
        <v>4633481</v>
      </c>
      <c r="M23" s="20">
        <v>13.592054639257</v>
      </c>
    </row>
    <row r="24" spans="3:13" s="25" customFormat="1" ht="18" customHeight="1" x14ac:dyDescent="0.4">
      <c r="C24" s="50"/>
      <c r="D24" s="17"/>
      <c r="E24" s="18" t="s">
        <v>16</v>
      </c>
      <c r="F24" s="24">
        <v>34499</v>
      </c>
      <c r="G24" s="20">
        <v>5.6460125721524044</v>
      </c>
      <c r="H24" s="21">
        <v>34417</v>
      </c>
      <c r="I24" s="22">
        <v>5.9625446103738611</v>
      </c>
      <c r="J24" s="23">
        <f t="shared" si="0"/>
        <v>-82</v>
      </c>
      <c r="K24" s="22"/>
      <c r="L24" s="24">
        <v>2227148</v>
      </c>
      <c r="M24" s="20">
        <v>6.5332127844512478</v>
      </c>
    </row>
    <row r="25" spans="3:13" s="25" customFormat="1" ht="18" customHeight="1" x14ac:dyDescent="0.4">
      <c r="C25" s="50"/>
      <c r="D25" s="17"/>
      <c r="E25" s="18" t="s">
        <v>17</v>
      </c>
      <c r="F25" s="24">
        <v>14046</v>
      </c>
      <c r="G25" s="20">
        <v>2.2987301831488645</v>
      </c>
      <c r="H25" s="21">
        <v>14560</v>
      </c>
      <c r="I25" s="22">
        <v>2.5224351200582102</v>
      </c>
      <c r="J25" s="23">
        <f t="shared" si="0"/>
        <v>514</v>
      </c>
      <c r="K25" s="22"/>
      <c r="L25" s="24">
        <v>1004580</v>
      </c>
      <c r="M25" s="20">
        <v>2.9468786533288465</v>
      </c>
    </row>
    <row r="26" spans="3:13" s="25" customFormat="1" ht="18" customHeight="1" x14ac:dyDescent="0.4">
      <c r="C26" s="50"/>
      <c r="D26" s="17"/>
      <c r="E26" s="18" t="s">
        <v>18</v>
      </c>
      <c r="F26" s="24">
        <v>24283</v>
      </c>
      <c r="G26" s="20">
        <v>3.974089779111766</v>
      </c>
      <c r="H26" s="21">
        <v>19493</v>
      </c>
      <c r="I26" s="22">
        <v>3.3770486123141956</v>
      </c>
      <c r="J26" s="23">
        <f t="shared" si="0"/>
        <v>-4790</v>
      </c>
      <c r="K26" s="22"/>
      <c r="L26" s="24">
        <v>1450966</v>
      </c>
      <c r="M26" s="20">
        <v>4.2563267555654534</v>
      </c>
    </row>
    <row r="27" spans="3:13" s="25" customFormat="1" ht="18" customHeight="1" x14ac:dyDescent="0.4">
      <c r="C27" s="50"/>
      <c r="D27" s="17"/>
      <c r="E27" s="18" t="s">
        <v>19</v>
      </c>
      <c r="F27" s="24">
        <v>159256</v>
      </c>
      <c r="G27" s="20">
        <v>26.063404104197318</v>
      </c>
      <c r="H27" s="21">
        <v>144471</v>
      </c>
      <c r="I27" s="22">
        <v>25.02875853227539</v>
      </c>
      <c r="J27" s="23">
        <f t="shared" si="0"/>
        <v>-14785</v>
      </c>
      <c r="K27" s="22"/>
      <c r="L27" s="24">
        <v>6002384</v>
      </c>
      <c r="M27" s="20">
        <v>17.60765422234428</v>
      </c>
    </row>
    <row r="28" spans="3:13" s="25" customFormat="1" ht="18" customHeight="1" x14ac:dyDescent="0.4">
      <c r="C28" s="50"/>
      <c r="D28" s="17"/>
      <c r="E28" s="18" t="s">
        <v>20</v>
      </c>
      <c r="F28" s="24">
        <v>36811</v>
      </c>
      <c r="G28" s="20">
        <v>6.0243882081655169</v>
      </c>
      <c r="H28" s="21">
        <v>32414</v>
      </c>
      <c r="I28" s="22">
        <v>5.6155365371955233</v>
      </c>
      <c r="J28" s="23">
        <f t="shared" si="0"/>
        <v>-4397</v>
      </c>
      <c r="K28" s="22"/>
      <c r="L28" s="24">
        <v>2027522</v>
      </c>
      <c r="M28" s="20">
        <v>5.9476211958774909</v>
      </c>
    </row>
    <row r="29" spans="3:13" s="25" customFormat="1" ht="18" customHeight="1" x14ac:dyDescent="0.4">
      <c r="C29" s="50"/>
      <c r="D29" s="17"/>
      <c r="E29" s="18" t="s">
        <v>21</v>
      </c>
      <c r="F29" s="24">
        <v>60165</v>
      </c>
      <c r="G29" s="20">
        <v>9.8464403722875851</v>
      </c>
      <c r="H29" s="21">
        <v>50851</v>
      </c>
      <c r="I29" s="22">
        <v>8.809639305637365</v>
      </c>
      <c r="J29" s="23">
        <f t="shared" si="0"/>
        <v>-9314</v>
      </c>
      <c r="K29" s="22"/>
      <c r="L29" s="24">
        <v>2620524</v>
      </c>
      <c r="M29" s="20">
        <v>7.6871590476974685</v>
      </c>
    </row>
    <row r="30" spans="3:13" s="25" customFormat="1" ht="18" customHeight="1" x14ac:dyDescent="0.4">
      <c r="C30" s="50"/>
      <c r="D30" s="17"/>
      <c r="E30" s="18" t="s">
        <v>22</v>
      </c>
      <c r="F30" s="24">
        <v>35283</v>
      </c>
      <c r="G30" s="20">
        <v>5.7743198812502765</v>
      </c>
      <c r="H30" s="21">
        <v>34613</v>
      </c>
      <c r="I30" s="22">
        <v>5.9965004677592599</v>
      </c>
      <c r="J30" s="23">
        <f t="shared" si="0"/>
        <v>-670</v>
      </c>
      <c r="K30" s="22"/>
      <c r="L30" s="24">
        <v>1954839</v>
      </c>
      <c r="M30" s="20">
        <v>5.7344097232621687</v>
      </c>
    </row>
    <row r="31" spans="3:13" s="25" customFormat="1" ht="18" customHeight="1" thickBot="1" x14ac:dyDescent="0.45">
      <c r="C31" s="51"/>
      <c r="D31" s="10"/>
      <c r="E31" s="27" t="s">
        <v>23</v>
      </c>
      <c r="F31" s="33">
        <v>4321</v>
      </c>
      <c r="G31" s="29">
        <v>0.7071631155764091</v>
      </c>
      <c r="H31" s="30">
        <v>19611</v>
      </c>
      <c r="I31" s="31">
        <v>3.3974914244135688</v>
      </c>
      <c r="J31" s="32">
        <f t="shared" si="0"/>
        <v>15290</v>
      </c>
      <c r="K31" s="22"/>
      <c r="L31" s="33">
        <v>1967328</v>
      </c>
      <c r="M31" s="29">
        <v>5.7710454989111204</v>
      </c>
    </row>
    <row r="32" spans="3:13" s="25" customFormat="1" ht="18" customHeight="1" thickTop="1" x14ac:dyDescent="0.4">
      <c r="C32" s="50" t="s">
        <v>25</v>
      </c>
      <c r="D32" s="17" t="s">
        <v>11</v>
      </c>
      <c r="E32" s="18"/>
      <c r="F32" s="24">
        <v>460134</v>
      </c>
      <c r="G32" s="20">
        <v>100</v>
      </c>
      <c r="H32" s="21">
        <v>445396</v>
      </c>
      <c r="I32" s="22">
        <v>100</v>
      </c>
      <c r="J32" s="23">
        <f t="shared" si="0"/>
        <v>-14738</v>
      </c>
      <c r="K32" s="22"/>
      <c r="L32" s="24">
        <v>25521682</v>
      </c>
      <c r="M32" s="20">
        <v>100</v>
      </c>
    </row>
    <row r="33" spans="3:15" s="25" customFormat="1" ht="18" customHeight="1" x14ac:dyDescent="0.4">
      <c r="C33" s="50"/>
      <c r="D33" s="17"/>
      <c r="E33" s="18" t="s">
        <v>12</v>
      </c>
      <c r="F33" s="19">
        <v>2389</v>
      </c>
      <c r="G33" s="20">
        <v>0.51919658186528272</v>
      </c>
      <c r="H33" s="21">
        <v>2740</v>
      </c>
      <c r="I33" s="22">
        <v>0.61518289342517674</v>
      </c>
      <c r="J33" s="23">
        <f t="shared" si="0"/>
        <v>351</v>
      </c>
      <c r="K33" s="22"/>
      <c r="L33" s="24">
        <v>198477</v>
      </c>
      <c r="M33" s="20">
        <v>0.77767993504503341</v>
      </c>
    </row>
    <row r="34" spans="3:15" s="25" customFormat="1" ht="18" customHeight="1" x14ac:dyDescent="0.4">
      <c r="C34" s="50"/>
      <c r="D34" s="17"/>
      <c r="E34" s="18" t="s">
        <v>13</v>
      </c>
      <c r="F34" s="19">
        <v>58776</v>
      </c>
      <c r="G34" s="20">
        <v>12.773670278657956</v>
      </c>
      <c r="H34" s="21">
        <v>65001</v>
      </c>
      <c r="I34" s="22">
        <v>14.593979290339384</v>
      </c>
      <c r="J34" s="23">
        <f t="shared" si="0"/>
        <v>6225</v>
      </c>
      <c r="K34" s="22"/>
      <c r="L34" s="24">
        <v>4066437</v>
      </c>
      <c r="M34" s="20">
        <v>15.933264116369761</v>
      </c>
    </row>
    <row r="35" spans="3:15" s="25" customFormat="1" ht="18" customHeight="1" x14ac:dyDescent="0.4">
      <c r="C35" s="50"/>
      <c r="D35" s="17"/>
      <c r="E35" s="18" t="s">
        <v>14</v>
      </c>
      <c r="F35" s="19">
        <v>117576</v>
      </c>
      <c r="G35" s="20">
        <v>25.552556429214096</v>
      </c>
      <c r="H35" s="21">
        <v>110403</v>
      </c>
      <c r="I35" s="22">
        <v>24.787604738255396</v>
      </c>
      <c r="J35" s="23">
        <f t="shared" si="0"/>
        <v>-7173</v>
      </c>
      <c r="K35" s="22"/>
      <c r="L35" s="24">
        <v>6569746</v>
      </c>
      <c r="M35" s="20">
        <v>25.741822188678633</v>
      </c>
    </row>
    <row r="36" spans="3:15" s="25" customFormat="1" ht="18" customHeight="1" x14ac:dyDescent="0.4">
      <c r="C36" s="50"/>
      <c r="D36" s="17"/>
      <c r="E36" s="18" t="s">
        <v>15</v>
      </c>
      <c r="F36" s="19">
        <v>58421</v>
      </c>
      <c r="G36" s="20">
        <v>12.696518840163954</v>
      </c>
      <c r="H36" s="21">
        <v>55822</v>
      </c>
      <c r="I36" s="22">
        <v>12.533116597365041</v>
      </c>
      <c r="J36" s="23">
        <f t="shared" si="0"/>
        <v>-2599</v>
      </c>
      <c r="K36" s="22"/>
      <c r="L36" s="24">
        <v>3370264</v>
      </c>
      <c r="M36" s="20">
        <v>13.205493274306921</v>
      </c>
    </row>
    <row r="37" spans="3:15" s="25" customFormat="1" ht="18" customHeight="1" x14ac:dyDescent="0.4">
      <c r="C37" s="50"/>
      <c r="D37" s="17"/>
      <c r="E37" s="18" t="s">
        <v>16</v>
      </c>
      <c r="F37" s="19">
        <v>78944</v>
      </c>
      <c r="G37" s="20">
        <v>17.15674129710041</v>
      </c>
      <c r="H37" s="21">
        <v>81115</v>
      </c>
      <c r="I37" s="22">
        <v>18.2118833577311</v>
      </c>
      <c r="J37" s="23">
        <f t="shared" si="0"/>
        <v>2171</v>
      </c>
      <c r="K37" s="22"/>
      <c r="L37" s="24">
        <v>4618351</v>
      </c>
      <c r="M37" s="20">
        <v>18.095793999784181</v>
      </c>
    </row>
    <row r="38" spans="3:15" s="25" customFormat="1" ht="18" customHeight="1" x14ac:dyDescent="0.4">
      <c r="C38" s="50"/>
      <c r="D38" s="17"/>
      <c r="E38" s="18" t="s">
        <v>17</v>
      </c>
      <c r="F38" s="19">
        <v>809</v>
      </c>
      <c r="G38" s="20">
        <v>0.17581834856802583</v>
      </c>
      <c r="H38" s="21">
        <v>898</v>
      </c>
      <c r="I38" s="22">
        <v>0.20161833514445571</v>
      </c>
      <c r="J38" s="23">
        <f t="shared" si="0"/>
        <v>89</v>
      </c>
      <c r="K38" s="22"/>
      <c r="L38" s="24">
        <v>60018</v>
      </c>
      <c r="M38" s="20">
        <v>0.23516475128872774</v>
      </c>
    </row>
    <row r="39" spans="3:15" s="25" customFormat="1" ht="18" customHeight="1" x14ac:dyDescent="0.4">
      <c r="C39" s="50"/>
      <c r="D39" s="17"/>
      <c r="E39" s="18" t="s">
        <v>18</v>
      </c>
      <c r="F39" s="19">
        <v>15861</v>
      </c>
      <c r="G39" s="20">
        <v>3.4470393407137925</v>
      </c>
      <c r="H39" s="21">
        <v>11118</v>
      </c>
      <c r="I39" s="22">
        <v>2.4962056237595309</v>
      </c>
      <c r="J39" s="23">
        <f t="shared" si="0"/>
        <v>-4743</v>
      </c>
      <c r="K39" s="22"/>
      <c r="L39" s="24">
        <v>877156</v>
      </c>
      <c r="M39" s="20">
        <v>3.43690513814881</v>
      </c>
    </row>
    <row r="40" spans="3:15" s="25" customFormat="1" ht="18" customHeight="1" x14ac:dyDescent="0.4">
      <c r="C40" s="50"/>
      <c r="D40" s="17"/>
      <c r="E40" s="18" t="s">
        <v>19</v>
      </c>
      <c r="F40" s="19">
        <v>85990</v>
      </c>
      <c r="G40" s="20">
        <v>18.68803435520957</v>
      </c>
      <c r="H40" s="21">
        <v>67647</v>
      </c>
      <c r="I40" s="22">
        <v>15.188057369172601</v>
      </c>
      <c r="J40" s="23">
        <f t="shared" si="0"/>
        <v>-18343</v>
      </c>
      <c r="K40" s="22"/>
      <c r="L40" s="24">
        <v>2469102</v>
      </c>
      <c r="M40" s="20">
        <v>9.6745269375270802</v>
      </c>
    </row>
    <row r="41" spans="3:15" s="25" customFormat="1" ht="18" customHeight="1" x14ac:dyDescent="0.4">
      <c r="C41" s="50"/>
      <c r="D41" s="17"/>
      <c r="E41" s="18" t="s">
        <v>20</v>
      </c>
      <c r="F41" s="19">
        <v>1230</v>
      </c>
      <c r="G41" s="20">
        <v>0.26731343478204178</v>
      </c>
      <c r="H41" s="21">
        <v>1029</v>
      </c>
      <c r="I41" s="22">
        <v>0.2310303639906959</v>
      </c>
      <c r="J41" s="23">
        <f t="shared" si="0"/>
        <v>-201</v>
      </c>
      <c r="K41" s="22"/>
      <c r="L41" s="24">
        <v>60924</v>
      </c>
      <c r="M41" s="20">
        <v>0.23871467405635724</v>
      </c>
    </row>
    <row r="42" spans="3:15" s="25" customFormat="1" ht="18" customHeight="1" x14ac:dyDescent="0.4">
      <c r="C42" s="50"/>
      <c r="D42" s="17"/>
      <c r="E42" s="18" t="s">
        <v>21</v>
      </c>
      <c r="F42" s="19">
        <v>1643</v>
      </c>
      <c r="G42" s="20">
        <v>0.35706989702999559</v>
      </c>
      <c r="H42" s="21">
        <v>1129</v>
      </c>
      <c r="I42" s="22">
        <v>0.25348229440767317</v>
      </c>
      <c r="J42" s="23">
        <f t="shared" si="0"/>
        <v>-514</v>
      </c>
      <c r="K42" s="22"/>
      <c r="L42" s="24">
        <v>55245</v>
      </c>
      <c r="M42" s="20">
        <v>0.21646300584734188</v>
      </c>
    </row>
    <row r="43" spans="3:15" s="25" customFormat="1" ht="18" customHeight="1" x14ac:dyDescent="0.4">
      <c r="C43" s="50"/>
      <c r="D43" s="17"/>
      <c r="E43" s="18" t="s">
        <v>22</v>
      </c>
      <c r="F43" s="19">
        <v>35724</v>
      </c>
      <c r="G43" s="20">
        <v>7.7638253204501293</v>
      </c>
      <c r="H43" s="21">
        <v>34967</v>
      </c>
      <c r="I43" s="22">
        <v>7.8507665089044361</v>
      </c>
      <c r="J43" s="23">
        <f t="shared" si="0"/>
        <v>-757</v>
      </c>
      <c r="K43" s="22"/>
      <c r="L43" s="24">
        <v>1751580</v>
      </c>
      <c r="M43" s="20">
        <v>6.863105652676027</v>
      </c>
    </row>
    <row r="44" spans="3:15" s="25" customFormat="1" ht="18" customHeight="1" x14ac:dyDescent="0.4">
      <c r="C44" s="52"/>
      <c r="D44" s="34"/>
      <c r="E44" s="35" t="s">
        <v>23</v>
      </c>
      <c r="F44" s="36">
        <v>2771</v>
      </c>
      <c r="G44" s="37">
        <v>0.60221587624474604</v>
      </c>
      <c r="H44" s="38">
        <v>13527</v>
      </c>
      <c r="I44" s="39">
        <v>3.037072627504513</v>
      </c>
      <c r="J44" s="40">
        <f>H44-F44</f>
        <v>10756</v>
      </c>
      <c r="K44" s="22"/>
      <c r="L44" s="41">
        <v>1424382</v>
      </c>
      <c r="M44" s="37">
        <v>5.5810663262711291</v>
      </c>
    </row>
    <row r="45" spans="3:15" s="25" customFormat="1" ht="18" customHeight="1" x14ac:dyDescent="0.4">
      <c r="C45" s="42" t="s">
        <v>26</v>
      </c>
      <c r="D45" s="42"/>
      <c r="E45" s="42"/>
      <c r="G45" s="43"/>
      <c r="I45" s="43"/>
      <c r="J45" s="44"/>
      <c r="K45" s="43"/>
      <c r="M45" s="43"/>
    </row>
    <row r="46" spans="3:15" s="25" customFormat="1" ht="18" hidden="1" customHeight="1" x14ac:dyDescent="0.4">
      <c r="C46" s="42" t="s">
        <v>27</v>
      </c>
      <c r="D46" s="42"/>
      <c r="E46" s="42"/>
      <c r="J46" s="44"/>
    </row>
    <row r="47" spans="3:15" ht="18" hidden="1" customHeight="1" x14ac:dyDescent="0.4">
      <c r="C47" s="45" t="s">
        <v>28</v>
      </c>
      <c r="D47" s="45"/>
      <c r="E47" s="45"/>
    </row>
    <row r="48" spans="3:15" x14ac:dyDescent="0.4">
      <c r="O48" s="25"/>
    </row>
    <row r="49" spans="15:15" ht="14.25" customHeight="1" x14ac:dyDescent="0.4">
      <c r="O49" s="25"/>
    </row>
    <row r="50" spans="15:15" x14ac:dyDescent="0.4">
      <c r="O50" s="25"/>
    </row>
    <row r="51" spans="15:15" x14ac:dyDescent="0.4">
      <c r="O51" s="25"/>
    </row>
    <row r="52" spans="15:15" x14ac:dyDescent="0.4">
      <c r="O52" s="25"/>
    </row>
    <row r="53" spans="15:15" x14ac:dyDescent="0.4">
      <c r="O53" s="25"/>
    </row>
    <row r="54" spans="15:15" x14ac:dyDescent="0.4">
      <c r="O54" s="25"/>
    </row>
    <row r="55" spans="15:15" x14ac:dyDescent="0.4">
      <c r="O55" s="25"/>
    </row>
    <row r="56" spans="15:15" x14ac:dyDescent="0.4">
      <c r="O56" s="25"/>
    </row>
    <row r="57" spans="15:15" x14ac:dyDescent="0.4">
      <c r="O57" s="25"/>
    </row>
    <row r="58" spans="15:15" x14ac:dyDescent="0.4">
      <c r="O58" s="25"/>
    </row>
    <row r="59" spans="15:15" x14ac:dyDescent="0.4">
      <c r="O59" s="25"/>
    </row>
    <row r="60" spans="15:15" x14ac:dyDescent="0.4">
      <c r="O60" s="25"/>
    </row>
    <row r="62" spans="15:15" ht="14.25" customHeight="1" x14ac:dyDescent="0.4"/>
    <row r="75" ht="14.25" customHeight="1" x14ac:dyDescent="0.4"/>
  </sheetData>
  <mergeCells count="6">
    <mergeCell ref="C32:C44"/>
    <mergeCell ref="F4:G4"/>
    <mergeCell ref="H4:I4"/>
    <mergeCell ref="L4:M4"/>
    <mergeCell ref="C6:C18"/>
    <mergeCell ref="C19:C31"/>
  </mergeCells>
  <phoneticPr fontId="3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2018-12-11T08:15:19Z</dcterms:created>
  <dcterms:modified xsi:type="dcterms:W3CDTF">2018-12-11T08:21:40Z</dcterms:modified>
</cp:coreProperties>
</file>