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4967\Desktop\オープンデータ\国勢調査\平成22年国勢調査職業等基本集計結果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</externalReferences>
  <definedNames>
    <definedName name="_xlnm.Print_Area" localSheetId="0">sheet1!$A$1:$T$48</definedName>
    <definedName name="バージョンアップ">[1]使い方!#REF!</definedName>
    <definedName name="移行手順">[1]使い方!#REF!</definedName>
    <definedName name="要望">[1]使い方!#REF!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Q46" i="1"/>
  <c r="P46" i="1"/>
  <c r="O46" i="1"/>
  <c r="N46" i="1"/>
  <c r="M46" i="1"/>
  <c r="L46" i="1"/>
  <c r="K46" i="1"/>
  <c r="J46" i="1"/>
  <c r="I46" i="1"/>
  <c r="H46" i="1"/>
  <c r="G46" i="1"/>
  <c r="F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</calcChain>
</file>

<file path=xl/sharedStrings.xml><?xml version="1.0" encoding="utf-8"?>
<sst xmlns="http://schemas.openxmlformats.org/spreadsheetml/2006/main" count="60" uniqueCount="40">
  <si>
    <t>表２　産業（大分類）別、職業（大分類）別15歳以上就業者数－岐阜県（平成22年）</t>
    <rPh sb="0" eb="1">
      <t>ヒョウ</t>
    </rPh>
    <rPh sb="3" eb="5">
      <t>サンギョウ</t>
    </rPh>
    <rPh sb="6" eb="9">
      <t>ダイブンルイ</t>
    </rPh>
    <rPh sb="10" eb="11">
      <t>ベツ</t>
    </rPh>
    <rPh sb="12" eb="14">
      <t>ショクギョウ</t>
    </rPh>
    <rPh sb="15" eb="18">
      <t>ダイブンルイ</t>
    </rPh>
    <rPh sb="19" eb="20">
      <t>ベツ</t>
    </rPh>
    <rPh sb="22" eb="23">
      <t>サイ</t>
    </rPh>
    <rPh sb="23" eb="25">
      <t>イジョウ</t>
    </rPh>
    <rPh sb="25" eb="28">
      <t>シュウギョウシャ</t>
    </rPh>
    <rPh sb="28" eb="29">
      <t>スウ</t>
    </rPh>
    <rPh sb="30" eb="33">
      <t>ギフケン</t>
    </rPh>
    <rPh sb="34" eb="36">
      <t>ヘイセイ</t>
    </rPh>
    <rPh sb="38" eb="39">
      <t>ネン</t>
    </rPh>
    <phoneticPr fontId="3"/>
  </si>
  <si>
    <t>総数</t>
    <phoneticPr fontId="3"/>
  </si>
  <si>
    <t xml:space="preserve">Ａ 
管理的職業従事者
</t>
    <phoneticPr fontId="3"/>
  </si>
  <si>
    <t>Ｂ 
専門的・技術的職業
従事者</t>
    <phoneticPr fontId="3"/>
  </si>
  <si>
    <t xml:space="preserve">Ｃ 
事務従事者
</t>
    <phoneticPr fontId="3"/>
  </si>
  <si>
    <t xml:space="preserve">Ｄ 
販売従事者
</t>
    <phoneticPr fontId="3"/>
  </si>
  <si>
    <t>Ｅ 
サービス
職業
従事者</t>
    <phoneticPr fontId="3"/>
  </si>
  <si>
    <t xml:space="preserve">Ｆ 
保安職業
従事者
</t>
    <phoneticPr fontId="3"/>
  </si>
  <si>
    <t xml:space="preserve">Ｇ 
農林漁業
従事者
</t>
    <phoneticPr fontId="3"/>
  </si>
  <si>
    <t xml:space="preserve">Ｈ 
生産工程
従事者
</t>
    <phoneticPr fontId="3"/>
  </si>
  <si>
    <t xml:space="preserve">Ｉ 
輸送・機械運転従事者
</t>
    <phoneticPr fontId="3"/>
  </si>
  <si>
    <t xml:space="preserve">Ｊ 
建設・採掘従事者
</t>
    <phoneticPr fontId="3"/>
  </si>
  <si>
    <t>Ｋ
運搬・清掃・包装等
従事者</t>
    <phoneticPr fontId="3"/>
  </si>
  <si>
    <t xml:space="preserve">Ｌ 
分類不能の職業
</t>
    <phoneticPr fontId="3"/>
  </si>
  <si>
    <t>実数</t>
    <rPh sb="0" eb="2">
      <t>ジッスウ</t>
    </rPh>
    <phoneticPr fontId="3"/>
  </si>
  <si>
    <t>総数（産業分類）</t>
  </si>
  <si>
    <t>（人）</t>
    <rPh sb="1" eb="2">
      <t>ニン</t>
    </rPh>
    <phoneticPr fontId="3"/>
  </si>
  <si>
    <t>Ａ 農業，林業</t>
    <phoneticPr fontId="3"/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</si>
  <si>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</si>
  <si>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</si>
  <si>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</si>
  <si>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</si>
  <si>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</si>
  <si>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</si>
  <si>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</si>
  <si>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</si>
  <si>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</si>
  <si>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</si>
  <si>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</si>
  <si>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</si>
  <si>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</si>
  <si>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</si>
  <si>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</si>
  <si>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</si>
  <si>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</si>
  <si>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</si>
  <si>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</si>
  <si>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割合</t>
    <rPh sb="0" eb="2">
      <t>ワリアイ</t>
    </rPh>
    <phoneticPr fontId="3"/>
  </si>
  <si>
    <t>（％）</t>
    <phoneticPr fontId="3"/>
  </si>
  <si>
    <t>Ａ 農業，林業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</si>
</sst>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9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3" fontId="6" fillId="0" borderId="5" xfId="0" applyNumberFormat="1" applyFont="1" applyBorder="1">
      <alignment vertical="center"/>
    </xf>
    <xf numFmtId="3" fontId="8" fillId="0" borderId="0" xfId="0" applyNumberFormat="1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3" fontId="6" fillId="0" borderId="7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3" fontId="6" fillId="0" borderId="9" xfId="0" applyNumberFormat="1" applyFont="1" applyBorder="1">
      <alignment vertical="center"/>
    </xf>
    <xf numFmtId="0" fontId="6" fillId="0" borderId="9" xfId="0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46"/>
  <sheetViews>
    <sheetView showGridLines="0" tabSelected="1" view="pageBreakPreview" zoomScale="85" zoomScaleNormal="55" zoomScaleSheetLayoutView="85" workbookViewId="0"/>
  </sheetViews>
  <sheetFormatPr defaultRowHeight="16.5" x14ac:dyDescent="0.4"/>
  <cols>
    <col min="1" max="2" width="1.375" style="3" customWidth="1"/>
    <col min="3" max="3" width="5.25" style="30" customWidth="1"/>
    <col min="4" max="4" width="1.5" style="3" customWidth="1"/>
    <col min="5" max="5" width="25.375" style="3" customWidth="1"/>
    <col min="6" max="18" width="7.5" style="3" customWidth="1"/>
    <col min="19" max="20" width="1.5" style="3" customWidth="1"/>
    <col min="21" max="16384" width="9" style="3"/>
  </cols>
  <sheetData>
    <row r="2" spans="3:19" ht="19.5" customHeight="1" x14ac:dyDescent="0.4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3:19" x14ac:dyDescent="0.4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9" s="9" customFormat="1" ht="75" customHeight="1" x14ac:dyDescent="0.4">
      <c r="C4" s="4"/>
      <c r="D4" s="31"/>
      <c r="E4" s="32"/>
      <c r="F4" s="5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7" t="s">
        <v>13</v>
      </c>
      <c r="S4" s="8"/>
    </row>
    <row r="5" spans="3:19" ht="19.5" customHeight="1" x14ac:dyDescent="0.4">
      <c r="C5" s="10" t="s">
        <v>14</v>
      </c>
      <c r="D5" s="11" t="s">
        <v>15</v>
      </c>
      <c r="E5" s="12"/>
      <c r="F5" s="13">
        <v>1022616</v>
      </c>
      <c r="G5" s="13">
        <v>24031</v>
      </c>
      <c r="H5" s="13">
        <v>131061</v>
      </c>
      <c r="I5" s="13">
        <v>177688</v>
      </c>
      <c r="J5" s="13">
        <v>127976</v>
      </c>
      <c r="K5" s="13">
        <v>115532</v>
      </c>
      <c r="L5" s="13">
        <v>15458</v>
      </c>
      <c r="M5" s="13">
        <v>30611</v>
      </c>
      <c r="N5" s="13">
        <v>212118</v>
      </c>
      <c r="O5" s="13">
        <v>33443</v>
      </c>
      <c r="P5" s="13">
        <v>51980</v>
      </c>
      <c r="Q5" s="13">
        <v>69580</v>
      </c>
      <c r="R5" s="13">
        <v>33138</v>
      </c>
      <c r="S5" s="14"/>
    </row>
    <row r="6" spans="3:19" ht="19.5" customHeight="1" x14ac:dyDescent="0.4">
      <c r="C6" s="15" t="s">
        <v>16</v>
      </c>
      <c r="D6" s="12"/>
      <c r="E6" s="16" t="s">
        <v>17</v>
      </c>
      <c r="F6" s="17">
        <v>31367</v>
      </c>
      <c r="G6" s="11">
        <v>195</v>
      </c>
      <c r="H6" s="11">
        <v>103</v>
      </c>
      <c r="I6" s="11">
        <v>889</v>
      </c>
      <c r="J6" s="11">
        <v>265</v>
      </c>
      <c r="K6" s="11">
        <v>14</v>
      </c>
      <c r="L6" s="11">
        <v>5</v>
      </c>
      <c r="M6" s="17">
        <v>28225</v>
      </c>
      <c r="N6" s="11">
        <v>249</v>
      </c>
      <c r="O6" s="11">
        <v>92</v>
      </c>
      <c r="P6" s="11">
        <v>25</v>
      </c>
      <c r="Q6" s="17">
        <v>1305</v>
      </c>
      <c r="R6" s="11">
        <v>0</v>
      </c>
      <c r="S6" s="14"/>
    </row>
    <row r="7" spans="3:19" ht="19.5" customHeight="1" x14ac:dyDescent="0.4">
      <c r="C7" s="15"/>
      <c r="D7" s="12"/>
      <c r="E7" s="16" t="s">
        <v>18</v>
      </c>
      <c r="F7" s="11">
        <v>247</v>
      </c>
      <c r="G7" s="11">
        <v>9</v>
      </c>
      <c r="H7" s="11">
        <v>1</v>
      </c>
      <c r="I7" s="11">
        <v>34</v>
      </c>
      <c r="J7" s="11">
        <v>1</v>
      </c>
      <c r="K7" s="11">
        <v>6</v>
      </c>
      <c r="L7" s="11">
        <v>3</v>
      </c>
      <c r="M7" s="11">
        <v>166</v>
      </c>
      <c r="N7" s="11">
        <v>10</v>
      </c>
      <c r="O7" s="11">
        <v>3</v>
      </c>
      <c r="P7" s="11">
        <v>0</v>
      </c>
      <c r="Q7" s="11">
        <v>14</v>
      </c>
      <c r="R7" s="11">
        <v>0</v>
      </c>
      <c r="S7" s="14"/>
    </row>
    <row r="8" spans="3:19" ht="19.5" customHeight="1" x14ac:dyDescent="0.4">
      <c r="C8" s="15"/>
      <c r="D8" s="12"/>
      <c r="E8" s="16" t="s">
        <v>19</v>
      </c>
      <c r="F8" s="11">
        <v>593</v>
      </c>
      <c r="G8" s="11">
        <v>44</v>
      </c>
      <c r="H8" s="11">
        <v>14</v>
      </c>
      <c r="I8" s="11">
        <v>109</v>
      </c>
      <c r="J8" s="11">
        <v>27</v>
      </c>
      <c r="K8" s="11">
        <v>0</v>
      </c>
      <c r="L8" s="11">
        <v>1</v>
      </c>
      <c r="M8" s="11">
        <v>3</v>
      </c>
      <c r="N8" s="11">
        <v>45</v>
      </c>
      <c r="O8" s="11">
        <v>231</v>
      </c>
      <c r="P8" s="11">
        <v>97</v>
      </c>
      <c r="Q8" s="11">
        <v>22</v>
      </c>
      <c r="R8" s="11">
        <v>0</v>
      </c>
      <c r="S8" s="14"/>
    </row>
    <row r="9" spans="3:19" ht="19.5" customHeight="1" x14ac:dyDescent="0.4">
      <c r="C9" s="15"/>
      <c r="D9" s="12"/>
      <c r="E9" s="16" t="s">
        <v>20</v>
      </c>
      <c r="F9" s="17">
        <v>84542</v>
      </c>
      <c r="G9" s="17">
        <v>3527</v>
      </c>
      <c r="H9" s="17">
        <v>3747</v>
      </c>
      <c r="I9" s="17">
        <v>13374</v>
      </c>
      <c r="J9" s="17">
        <v>4812</v>
      </c>
      <c r="K9" s="11">
        <v>85</v>
      </c>
      <c r="L9" s="11">
        <v>61</v>
      </c>
      <c r="M9" s="11">
        <v>509</v>
      </c>
      <c r="N9" s="17">
        <v>7642</v>
      </c>
      <c r="O9" s="17">
        <v>2888</v>
      </c>
      <c r="P9" s="17">
        <v>46762</v>
      </c>
      <c r="Q9" s="17">
        <v>1135</v>
      </c>
      <c r="R9" s="11">
        <v>0</v>
      </c>
      <c r="S9" s="14"/>
    </row>
    <row r="10" spans="3:19" ht="19.5" customHeight="1" x14ac:dyDescent="0.4">
      <c r="C10" s="15"/>
      <c r="D10" s="12"/>
      <c r="E10" s="16" t="s">
        <v>21</v>
      </c>
      <c r="F10" s="17">
        <v>246810</v>
      </c>
      <c r="G10" s="17">
        <v>6225</v>
      </c>
      <c r="H10" s="17">
        <v>11445</v>
      </c>
      <c r="I10" s="17">
        <v>34000</v>
      </c>
      <c r="J10" s="17">
        <v>9957</v>
      </c>
      <c r="K10" s="11">
        <v>338</v>
      </c>
      <c r="L10" s="11">
        <v>228</v>
      </c>
      <c r="M10" s="11">
        <v>60</v>
      </c>
      <c r="N10" s="17">
        <v>168187</v>
      </c>
      <c r="O10" s="17">
        <v>2655</v>
      </c>
      <c r="P10" s="11">
        <v>807</v>
      </c>
      <c r="Q10" s="17">
        <v>12905</v>
      </c>
      <c r="R10" s="11">
        <v>3</v>
      </c>
      <c r="S10" s="14"/>
    </row>
    <row r="11" spans="3:19" ht="19.5" customHeight="1" x14ac:dyDescent="0.4">
      <c r="C11" s="15"/>
      <c r="D11" s="12"/>
      <c r="E11" s="16" t="s">
        <v>22</v>
      </c>
      <c r="F11" s="17">
        <v>4736</v>
      </c>
      <c r="G11" s="11">
        <v>94</v>
      </c>
      <c r="H11" s="11">
        <v>605</v>
      </c>
      <c r="I11" s="17">
        <v>1931</v>
      </c>
      <c r="J11" s="11">
        <v>284</v>
      </c>
      <c r="K11" s="11">
        <v>9</v>
      </c>
      <c r="L11" s="11">
        <v>13</v>
      </c>
      <c r="M11" s="11">
        <v>2</v>
      </c>
      <c r="N11" s="11">
        <v>309</v>
      </c>
      <c r="O11" s="11">
        <v>758</v>
      </c>
      <c r="P11" s="11">
        <v>628</v>
      </c>
      <c r="Q11" s="11">
        <v>102</v>
      </c>
      <c r="R11" s="11">
        <v>1</v>
      </c>
      <c r="S11" s="14"/>
    </row>
    <row r="12" spans="3:19" ht="19.5" customHeight="1" x14ac:dyDescent="0.4">
      <c r="C12" s="15"/>
      <c r="D12" s="12"/>
      <c r="E12" s="16" t="s">
        <v>23</v>
      </c>
      <c r="F12" s="17">
        <v>13018</v>
      </c>
      <c r="G12" s="11">
        <v>347</v>
      </c>
      <c r="H12" s="17">
        <v>6858</v>
      </c>
      <c r="I12" s="17">
        <v>3233</v>
      </c>
      <c r="J12" s="17">
        <v>1825</v>
      </c>
      <c r="K12" s="11">
        <v>44</v>
      </c>
      <c r="L12" s="11">
        <v>2</v>
      </c>
      <c r="M12" s="11">
        <v>0</v>
      </c>
      <c r="N12" s="11">
        <v>370</v>
      </c>
      <c r="O12" s="11">
        <v>10</v>
      </c>
      <c r="P12" s="11">
        <v>176</v>
      </c>
      <c r="Q12" s="11">
        <v>150</v>
      </c>
      <c r="R12" s="11">
        <v>3</v>
      </c>
      <c r="S12" s="14"/>
    </row>
    <row r="13" spans="3:19" ht="19.5" customHeight="1" x14ac:dyDescent="0.4">
      <c r="C13" s="15"/>
      <c r="D13" s="12"/>
      <c r="E13" s="16" t="s">
        <v>24</v>
      </c>
      <c r="F13" s="17">
        <v>47940</v>
      </c>
      <c r="G13" s="11">
        <v>988</v>
      </c>
      <c r="H13" s="11">
        <v>270</v>
      </c>
      <c r="I13" s="17">
        <v>10008</v>
      </c>
      <c r="J13" s="11">
        <v>886</v>
      </c>
      <c r="K13" s="11">
        <v>294</v>
      </c>
      <c r="L13" s="11">
        <v>242</v>
      </c>
      <c r="M13" s="11">
        <v>9</v>
      </c>
      <c r="N13" s="11">
        <v>899</v>
      </c>
      <c r="O13" s="17">
        <v>21036</v>
      </c>
      <c r="P13" s="11">
        <v>675</v>
      </c>
      <c r="Q13" s="17">
        <v>12632</v>
      </c>
      <c r="R13" s="11">
        <v>1</v>
      </c>
      <c r="S13" s="14"/>
    </row>
    <row r="14" spans="3:19" ht="19.5" customHeight="1" x14ac:dyDescent="0.4">
      <c r="C14" s="15"/>
      <c r="D14" s="12"/>
      <c r="E14" s="16" t="s">
        <v>25</v>
      </c>
      <c r="F14" s="17">
        <v>167514</v>
      </c>
      <c r="G14" s="17">
        <v>5226</v>
      </c>
      <c r="H14" s="17">
        <v>3686</v>
      </c>
      <c r="I14" s="17">
        <v>27934</v>
      </c>
      <c r="J14" s="17">
        <v>88383</v>
      </c>
      <c r="K14" s="17">
        <v>1450</v>
      </c>
      <c r="L14" s="11">
        <v>98</v>
      </c>
      <c r="M14" s="11">
        <v>98</v>
      </c>
      <c r="N14" s="17">
        <v>21003</v>
      </c>
      <c r="O14" s="11">
        <v>965</v>
      </c>
      <c r="P14" s="17">
        <v>1169</v>
      </c>
      <c r="Q14" s="17">
        <v>17498</v>
      </c>
      <c r="R14" s="11">
        <v>4</v>
      </c>
      <c r="S14" s="14"/>
    </row>
    <row r="15" spans="3:19" ht="19.5" customHeight="1" x14ac:dyDescent="0.4">
      <c r="C15" s="15"/>
      <c r="D15" s="12"/>
      <c r="E15" s="16" t="s">
        <v>26</v>
      </c>
      <c r="F15" s="17">
        <v>25265</v>
      </c>
      <c r="G15" s="11">
        <v>757</v>
      </c>
      <c r="H15" s="11">
        <v>462</v>
      </c>
      <c r="I15" s="17">
        <v>15018</v>
      </c>
      <c r="J15" s="17">
        <v>8711</v>
      </c>
      <c r="K15" s="11">
        <v>96</v>
      </c>
      <c r="L15" s="11">
        <v>15</v>
      </c>
      <c r="M15" s="11">
        <v>0</v>
      </c>
      <c r="N15" s="11">
        <v>4</v>
      </c>
      <c r="O15" s="11">
        <v>58</v>
      </c>
      <c r="P15" s="11">
        <v>3</v>
      </c>
      <c r="Q15" s="11">
        <v>141</v>
      </c>
      <c r="R15" s="11">
        <v>0</v>
      </c>
      <c r="S15" s="14"/>
    </row>
    <row r="16" spans="3:19" ht="19.5" customHeight="1" x14ac:dyDescent="0.4">
      <c r="C16" s="15"/>
      <c r="D16" s="12"/>
      <c r="E16" s="16" t="s">
        <v>27</v>
      </c>
      <c r="F16" s="17">
        <v>10693</v>
      </c>
      <c r="G16" s="11">
        <v>715</v>
      </c>
      <c r="H16" s="11">
        <v>162</v>
      </c>
      <c r="I16" s="17">
        <v>2663</v>
      </c>
      <c r="J16" s="17">
        <v>3567</v>
      </c>
      <c r="K16" s="17">
        <v>2299</v>
      </c>
      <c r="L16" s="11">
        <v>35</v>
      </c>
      <c r="M16" s="11">
        <v>24</v>
      </c>
      <c r="N16" s="11">
        <v>324</v>
      </c>
      <c r="O16" s="11">
        <v>220</v>
      </c>
      <c r="P16" s="11">
        <v>127</v>
      </c>
      <c r="Q16" s="11">
        <v>557</v>
      </c>
      <c r="R16" s="11">
        <v>0</v>
      </c>
      <c r="S16" s="14"/>
    </row>
    <row r="17" spans="3:19" ht="19.5" customHeight="1" x14ac:dyDescent="0.4">
      <c r="C17" s="15"/>
      <c r="D17" s="12"/>
      <c r="E17" s="16" t="s">
        <v>28</v>
      </c>
      <c r="F17" s="17">
        <v>25369</v>
      </c>
      <c r="G17" s="11">
        <v>541</v>
      </c>
      <c r="H17" s="17">
        <v>12187</v>
      </c>
      <c r="I17" s="17">
        <v>7747</v>
      </c>
      <c r="J17" s="17">
        <v>1080</v>
      </c>
      <c r="K17" s="11">
        <v>415</v>
      </c>
      <c r="L17" s="11">
        <v>40</v>
      </c>
      <c r="M17" s="11">
        <v>125</v>
      </c>
      <c r="N17" s="17">
        <v>1925</v>
      </c>
      <c r="O17" s="11">
        <v>94</v>
      </c>
      <c r="P17" s="11">
        <v>862</v>
      </c>
      <c r="Q17" s="11">
        <v>352</v>
      </c>
      <c r="R17" s="11">
        <v>1</v>
      </c>
      <c r="S17" s="14"/>
    </row>
    <row r="18" spans="3:19" ht="19.5" customHeight="1" x14ac:dyDescent="0.4">
      <c r="C18" s="15"/>
      <c r="D18" s="12"/>
      <c r="E18" s="16" t="s">
        <v>29</v>
      </c>
      <c r="F18" s="17">
        <v>58724</v>
      </c>
      <c r="G18" s="11">
        <v>735</v>
      </c>
      <c r="H18" s="11">
        <v>472</v>
      </c>
      <c r="I18" s="17">
        <v>1595</v>
      </c>
      <c r="J18" s="17">
        <v>1907</v>
      </c>
      <c r="K18" s="17">
        <v>49809</v>
      </c>
      <c r="L18" s="11">
        <v>76</v>
      </c>
      <c r="M18" s="11">
        <v>36</v>
      </c>
      <c r="N18" s="11">
        <v>413</v>
      </c>
      <c r="O18" s="11">
        <v>213</v>
      </c>
      <c r="P18" s="11">
        <v>20</v>
      </c>
      <c r="Q18" s="17">
        <v>3448</v>
      </c>
      <c r="R18" s="11">
        <v>0</v>
      </c>
      <c r="S18" s="14"/>
    </row>
    <row r="19" spans="3:19" ht="19.5" customHeight="1" x14ac:dyDescent="0.4">
      <c r="C19" s="15"/>
      <c r="D19" s="12"/>
      <c r="E19" s="16" t="s">
        <v>30</v>
      </c>
      <c r="F19" s="17">
        <v>40741</v>
      </c>
      <c r="G19" s="11">
        <v>625</v>
      </c>
      <c r="H19" s="17">
        <v>1365</v>
      </c>
      <c r="I19" s="17">
        <v>3460</v>
      </c>
      <c r="J19" s="17">
        <v>2948</v>
      </c>
      <c r="K19" s="17">
        <v>26858</v>
      </c>
      <c r="L19" s="11">
        <v>123</v>
      </c>
      <c r="M19" s="17">
        <v>1140</v>
      </c>
      <c r="N19" s="11">
        <v>981</v>
      </c>
      <c r="O19" s="11">
        <v>354</v>
      </c>
      <c r="P19" s="11">
        <v>37</v>
      </c>
      <c r="Q19" s="17">
        <v>2850</v>
      </c>
      <c r="R19" s="11">
        <v>0</v>
      </c>
      <c r="S19" s="14"/>
    </row>
    <row r="20" spans="3:19" ht="19.5" customHeight="1" x14ac:dyDescent="0.4">
      <c r="C20" s="15"/>
      <c r="D20" s="12"/>
      <c r="E20" s="16" t="s">
        <v>31</v>
      </c>
      <c r="F20" s="17">
        <v>43084</v>
      </c>
      <c r="G20" s="11">
        <v>361</v>
      </c>
      <c r="H20" s="17">
        <v>32953</v>
      </c>
      <c r="I20" s="17">
        <v>5709</v>
      </c>
      <c r="J20" s="11">
        <v>198</v>
      </c>
      <c r="K20" s="17">
        <v>1939</v>
      </c>
      <c r="L20" s="11">
        <v>122</v>
      </c>
      <c r="M20" s="11">
        <v>94</v>
      </c>
      <c r="N20" s="11">
        <v>135</v>
      </c>
      <c r="O20" s="11">
        <v>428</v>
      </c>
      <c r="P20" s="11">
        <v>14</v>
      </c>
      <c r="Q20" s="17">
        <v>1130</v>
      </c>
      <c r="R20" s="11">
        <v>1</v>
      </c>
      <c r="S20" s="14"/>
    </row>
    <row r="21" spans="3:19" ht="19.5" customHeight="1" x14ac:dyDescent="0.4">
      <c r="C21" s="15"/>
      <c r="D21" s="12"/>
      <c r="E21" s="16" t="s">
        <v>32</v>
      </c>
      <c r="F21" s="17">
        <v>99057</v>
      </c>
      <c r="G21" s="11">
        <v>590</v>
      </c>
      <c r="H21" s="17">
        <v>50242</v>
      </c>
      <c r="I21" s="17">
        <v>14477</v>
      </c>
      <c r="J21" s="11">
        <v>239</v>
      </c>
      <c r="K21" s="17">
        <v>30081</v>
      </c>
      <c r="L21" s="11">
        <v>221</v>
      </c>
      <c r="M21" s="11">
        <v>24</v>
      </c>
      <c r="N21" s="11">
        <v>587</v>
      </c>
      <c r="O21" s="17">
        <v>1031</v>
      </c>
      <c r="P21" s="11">
        <v>44</v>
      </c>
      <c r="Q21" s="17">
        <v>1521</v>
      </c>
      <c r="R21" s="11">
        <v>0</v>
      </c>
      <c r="S21" s="14"/>
    </row>
    <row r="22" spans="3:19" ht="19.5" customHeight="1" x14ac:dyDescent="0.4">
      <c r="C22" s="15"/>
      <c r="D22" s="12"/>
      <c r="E22" s="16" t="s">
        <v>33</v>
      </c>
      <c r="F22" s="17">
        <v>7438</v>
      </c>
      <c r="G22" s="11">
        <v>382</v>
      </c>
      <c r="H22" s="11">
        <v>379</v>
      </c>
      <c r="I22" s="17">
        <v>5109</v>
      </c>
      <c r="J22" s="17">
        <v>1149</v>
      </c>
      <c r="K22" s="11">
        <v>27</v>
      </c>
      <c r="L22" s="11">
        <v>10</v>
      </c>
      <c r="M22" s="11">
        <v>31</v>
      </c>
      <c r="N22" s="11">
        <v>91</v>
      </c>
      <c r="O22" s="11">
        <v>19</v>
      </c>
      <c r="P22" s="11">
        <v>5</v>
      </c>
      <c r="Q22" s="11">
        <v>224</v>
      </c>
      <c r="R22" s="11">
        <v>12</v>
      </c>
      <c r="S22" s="14"/>
    </row>
    <row r="23" spans="3:19" ht="19.5" customHeight="1" x14ac:dyDescent="0.4">
      <c r="C23" s="15"/>
      <c r="D23" s="12"/>
      <c r="E23" s="16" t="s">
        <v>34</v>
      </c>
      <c r="F23" s="17">
        <v>49678</v>
      </c>
      <c r="G23" s="17">
        <v>1364</v>
      </c>
      <c r="H23" s="17">
        <v>3663</v>
      </c>
      <c r="I23" s="17">
        <v>11885</v>
      </c>
      <c r="J23" s="17">
        <v>1657</v>
      </c>
      <c r="K23" s="17">
        <v>1620</v>
      </c>
      <c r="L23" s="17">
        <v>4906</v>
      </c>
      <c r="M23" s="11">
        <v>46</v>
      </c>
      <c r="N23" s="17">
        <v>8682</v>
      </c>
      <c r="O23" s="17">
        <v>2149</v>
      </c>
      <c r="P23" s="11">
        <v>414</v>
      </c>
      <c r="Q23" s="17">
        <v>13205</v>
      </c>
      <c r="R23" s="11">
        <v>87</v>
      </c>
      <c r="S23" s="14"/>
    </row>
    <row r="24" spans="3:19" ht="19.5" customHeight="1" x14ac:dyDescent="0.4">
      <c r="C24" s="15"/>
      <c r="D24" s="12"/>
      <c r="E24" s="16" t="s">
        <v>35</v>
      </c>
      <c r="F24" s="17">
        <v>31927</v>
      </c>
      <c r="G24" s="17">
        <v>1279</v>
      </c>
      <c r="H24" s="17">
        <v>2397</v>
      </c>
      <c r="I24" s="17">
        <v>18099</v>
      </c>
      <c r="J24" s="11">
        <v>0</v>
      </c>
      <c r="K24" s="11">
        <v>105</v>
      </c>
      <c r="L24" s="17">
        <v>9244</v>
      </c>
      <c r="M24" s="11">
        <v>14</v>
      </c>
      <c r="N24" s="11">
        <v>153</v>
      </c>
      <c r="O24" s="11">
        <v>200</v>
      </c>
      <c r="P24" s="11">
        <v>104</v>
      </c>
      <c r="Q24" s="11">
        <v>332</v>
      </c>
      <c r="R24" s="11">
        <v>0</v>
      </c>
      <c r="S24" s="14"/>
    </row>
    <row r="25" spans="3:19" ht="19.5" customHeight="1" x14ac:dyDescent="0.4">
      <c r="C25" s="18"/>
      <c r="D25" s="19"/>
      <c r="E25" s="20" t="s">
        <v>36</v>
      </c>
      <c r="F25" s="21">
        <v>33873</v>
      </c>
      <c r="G25" s="22">
        <v>27</v>
      </c>
      <c r="H25" s="22">
        <v>50</v>
      </c>
      <c r="I25" s="22">
        <v>414</v>
      </c>
      <c r="J25" s="22">
        <v>80</v>
      </c>
      <c r="K25" s="22">
        <v>43</v>
      </c>
      <c r="L25" s="22">
        <v>13</v>
      </c>
      <c r="M25" s="22">
        <v>5</v>
      </c>
      <c r="N25" s="22">
        <v>109</v>
      </c>
      <c r="O25" s="22">
        <v>39</v>
      </c>
      <c r="P25" s="22">
        <v>11</v>
      </c>
      <c r="Q25" s="22">
        <v>57</v>
      </c>
      <c r="R25" s="21">
        <v>33025</v>
      </c>
      <c r="S25" s="14"/>
    </row>
    <row r="26" spans="3:19" ht="19.5" customHeight="1" x14ac:dyDescent="0.4">
      <c r="C26" s="10" t="s">
        <v>37</v>
      </c>
      <c r="D26" s="11" t="s">
        <v>15</v>
      </c>
      <c r="E26" s="12"/>
      <c r="F26" s="23">
        <f t="shared" ref="F26:R41" si="0">F5/SUM($G5:$R5)*100</f>
        <v>100</v>
      </c>
      <c r="G26" s="23">
        <f t="shared" si="0"/>
        <v>2.3499534527134331</v>
      </c>
      <c r="H26" s="23">
        <f t="shared" si="0"/>
        <v>12.816247741087563</v>
      </c>
      <c r="I26" s="23">
        <f t="shared" si="0"/>
        <v>17.375828267893326</v>
      </c>
      <c r="J26" s="23">
        <f t="shared" si="0"/>
        <v>12.514570474156478</v>
      </c>
      <c r="K26" s="23">
        <f t="shared" si="0"/>
        <v>11.297691411047744</v>
      </c>
      <c r="L26" s="23">
        <f t="shared" si="0"/>
        <v>1.5116133524216324</v>
      </c>
      <c r="M26" s="23">
        <f t="shared" si="0"/>
        <v>2.9934012376102075</v>
      </c>
      <c r="N26" s="23">
        <f t="shared" si="0"/>
        <v>20.742683470628272</v>
      </c>
      <c r="O26" s="23">
        <f t="shared" si="0"/>
        <v>3.2703380350004299</v>
      </c>
      <c r="P26" s="23">
        <f t="shared" si="0"/>
        <v>5.083041923850204</v>
      </c>
      <c r="Q26" s="23">
        <f t="shared" si="0"/>
        <v>6.8041180658233387</v>
      </c>
      <c r="R26" s="23">
        <f t="shared" si="0"/>
        <v>3.240512567767373</v>
      </c>
    </row>
    <row r="27" spans="3:19" ht="19.5" customHeight="1" x14ac:dyDescent="0.4">
      <c r="C27" s="15" t="s">
        <v>38</v>
      </c>
      <c r="D27" s="12"/>
      <c r="E27" s="16" t="s">
        <v>39</v>
      </c>
      <c r="F27" s="24">
        <f t="shared" si="0"/>
        <v>100</v>
      </c>
      <c r="G27" s="25">
        <f t="shared" si="0"/>
        <v>0.62167245831606466</v>
      </c>
      <c r="H27" s="25">
        <f t="shared" si="0"/>
        <v>0.32837058054643414</v>
      </c>
      <c r="I27" s="25">
        <f t="shared" si="0"/>
        <v>2.8341887971434945</v>
      </c>
      <c r="J27" s="25">
        <f t="shared" si="0"/>
        <v>0.84483693053208786</v>
      </c>
      <c r="K27" s="25">
        <f t="shared" si="0"/>
        <v>4.4632894443204639E-2</v>
      </c>
      <c r="L27" s="25">
        <f t="shared" si="0"/>
        <v>1.5940319444001656E-2</v>
      </c>
      <c r="M27" s="25">
        <f t="shared" si="0"/>
        <v>89.98310326138936</v>
      </c>
      <c r="N27" s="25">
        <f t="shared" si="0"/>
        <v>0.79382790831128247</v>
      </c>
      <c r="O27" s="25">
        <f t="shared" si="0"/>
        <v>0.29330187776963046</v>
      </c>
      <c r="P27" s="25">
        <f t="shared" si="0"/>
        <v>7.9701597220008288E-2</v>
      </c>
      <c r="Q27" s="25">
        <f t="shared" si="0"/>
        <v>4.1604233748844326</v>
      </c>
      <c r="R27" s="26">
        <f t="shared" si="0"/>
        <v>0</v>
      </c>
    </row>
    <row r="28" spans="3:19" ht="19.5" customHeight="1" x14ac:dyDescent="0.4">
      <c r="C28" s="15"/>
      <c r="D28" s="12"/>
      <c r="E28" s="16" t="s">
        <v>18</v>
      </c>
      <c r="F28" s="24">
        <f t="shared" si="0"/>
        <v>100</v>
      </c>
      <c r="G28" s="25">
        <f t="shared" si="0"/>
        <v>3.6437246963562751</v>
      </c>
      <c r="H28" s="25">
        <f t="shared" si="0"/>
        <v>0.40485829959514169</v>
      </c>
      <c r="I28" s="25">
        <f t="shared" si="0"/>
        <v>13.765182186234817</v>
      </c>
      <c r="J28" s="25">
        <f t="shared" si="0"/>
        <v>0.40485829959514169</v>
      </c>
      <c r="K28" s="25">
        <f t="shared" si="0"/>
        <v>2.42914979757085</v>
      </c>
      <c r="L28" s="25">
        <f t="shared" si="0"/>
        <v>1.214574898785425</v>
      </c>
      <c r="M28" s="25">
        <f t="shared" si="0"/>
        <v>67.20647773279353</v>
      </c>
      <c r="N28" s="25">
        <f t="shared" si="0"/>
        <v>4.048582995951417</v>
      </c>
      <c r="O28" s="25">
        <f t="shared" si="0"/>
        <v>1.214574898785425</v>
      </c>
      <c r="P28" s="25">
        <f t="shared" si="0"/>
        <v>0</v>
      </c>
      <c r="Q28" s="25">
        <f t="shared" si="0"/>
        <v>5.668016194331984</v>
      </c>
      <c r="R28" s="26">
        <f t="shared" si="0"/>
        <v>0</v>
      </c>
    </row>
    <row r="29" spans="3:19" ht="19.5" customHeight="1" x14ac:dyDescent="0.4">
      <c r="C29" s="15"/>
      <c r="D29" s="12"/>
      <c r="E29" s="16" t="s">
        <v>19</v>
      </c>
      <c r="F29" s="24">
        <f t="shared" si="0"/>
        <v>100</v>
      </c>
      <c r="G29" s="25">
        <f t="shared" si="0"/>
        <v>7.4198988195615518</v>
      </c>
      <c r="H29" s="25">
        <f t="shared" si="0"/>
        <v>2.3608768971332208</v>
      </c>
      <c r="I29" s="25">
        <f t="shared" si="0"/>
        <v>18.381112984822934</v>
      </c>
      <c r="J29" s="25">
        <f t="shared" si="0"/>
        <v>4.5531197301854975</v>
      </c>
      <c r="K29" s="25">
        <f t="shared" si="0"/>
        <v>0</v>
      </c>
      <c r="L29" s="25">
        <f t="shared" si="0"/>
        <v>0.16863406408094433</v>
      </c>
      <c r="M29" s="25">
        <f t="shared" si="0"/>
        <v>0.50590219224283306</v>
      </c>
      <c r="N29" s="25">
        <f t="shared" si="0"/>
        <v>7.5885328836424959</v>
      </c>
      <c r="O29" s="25">
        <f t="shared" si="0"/>
        <v>38.954468802698145</v>
      </c>
      <c r="P29" s="25">
        <f t="shared" si="0"/>
        <v>16.357504215851602</v>
      </c>
      <c r="Q29" s="25">
        <f t="shared" si="0"/>
        <v>3.7099494097807759</v>
      </c>
      <c r="R29" s="26">
        <f t="shared" si="0"/>
        <v>0</v>
      </c>
    </row>
    <row r="30" spans="3:19" ht="19.5" customHeight="1" x14ac:dyDescent="0.4">
      <c r="C30" s="15"/>
      <c r="D30" s="12"/>
      <c r="E30" s="16" t="s">
        <v>20</v>
      </c>
      <c r="F30" s="24">
        <f t="shared" si="0"/>
        <v>100</v>
      </c>
      <c r="G30" s="25">
        <f t="shared" si="0"/>
        <v>4.1718908944666557</v>
      </c>
      <c r="H30" s="25">
        <f t="shared" si="0"/>
        <v>4.4321165811076151</v>
      </c>
      <c r="I30" s="25">
        <f t="shared" si="0"/>
        <v>15.819356059709966</v>
      </c>
      <c r="J30" s="25">
        <f t="shared" si="0"/>
        <v>5.6918454732558965</v>
      </c>
      <c r="K30" s="25">
        <f t="shared" si="0"/>
        <v>0.10054174256582528</v>
      </c>
      <c r="L30" s="25">
        <f t="shared" si="0"/>
        <v>7.215348584135696E-2</v>
      </c>
      <c r="M30" s="25">
        <f t="shared" si="0"/>
        <v>0.6020676113647655</v>
      </c>
      <c r="N30" s="25">
        <f t="shared" si="0"/>
        <v>9.0392940786827847</v>
      </c>
      <c r="O30" s="25">
        <f t="shared" si="0"/>
        <v>3.416053559177687</v>
      </c>
      <c r="P30" s="25">
        <f t="shared" si="0"/>
        <v>55.312152539566128</v>
      </c>
      <c r="Q30" s="25">
        <f t="shared" si="0"/>
        <v>1.3425279742613139</v>
      </c>
      <c r="R30" s="26">
        <f t="shared" si="0"/>
        <v>0</v>
      </c>
    </row>
    <row r="31" spans="3:19" ht="19.5" customHeight="1" x14ac:dyDescent="0.4">
      <c r="C31" s="15"/>
      <c r="D31" s="12"/>
      <c r="E31" s="16" t="s">
        <v>21</v>
      </c>
      <c r="F31" s="24">
        <f t="shared" si="0"/>
        <v>100</v>
      </c>
      <c r="G31" s="25">
        <f t="shared" si="0"/>
        <v>2.5221830557919049</v>
      </c>
      <c r="H31" s="25">
        <f t="shared" si="0"/>
        <v>4.6371702929378875</v>
      </c>
      <c r="I31" s="25">
        <f t="shared" si="0"/>
        <v>13.77577893926502</v>
      </c>
      <c r="J31" s="25">
        <f t="shared" si="0"/>
        <v>4.0342773793606419</v>
      </c>
      <c r="K31" s="25">
        <f t="shared" si="0"/>
        <v>0.13694744945504639</v>
      </c>
      <c r="L31" s="25">
        <f t="shared" si="0"/>
        <v>9.237875288683603E-2</v>
      </c>
      <c r="M31" s="25">
        <f t="shared" si="0"/>
        <v>2.4310198128114746E-2</v>
      </c>
      <c r="N31" s="25">
        <f t="shared" si="0"/>
        <v>68.144321542887241</v>
      </c>
      <c r="O31" s="25">
        <f t="shared" si="0"/>
        <v>1.0757262671690775</v>
      </c>
      <c r="P31" s="25">
        <f t="shared" si="0"/>
        <v>0.32697216482314329</v>
      </c>
      <c r="Q31" s="25">
        <f t="shared" si="0"/>
        <v>5.2287184473886796</v>
      </c>
      <c r="R31" s="26">
        <f t="shared" si="0"/>
        <v>1.2155099064057372E-3</v>
      </c>
    </row>
    <row r="32" spans="3:19" ht="19.5" customHeight="1" x14ac:dyDescent="0.4">
      <c r="C32" s="15"/>
      <c r="D32" s="12"/>
      <c r="E32" s="16" t="s">
        <v>22</v>
      </c>
      <c r="F32" s="24">
        <f t="shared" si="0"/>
        <v>100</v>
      </c>
      <c r="G32" s="25">
        <f t="shared" si="0"/>
        <v>1.9847972972972971</v>
      </c>
      <c r="H32" s="25">
        <f t="shared" si="0"/>
        <v>12.774493243243242</v>
      </c>
      <c r="I32" s="25">
        <f t="shared" si="0"/>
        <v>40.772804054054049</v>
      </c>
      <c r="J32" s="25">
        <f t="shared" si="0"/>
        <v>5.996621621621621</v>
      </c>
      <c r="K32" s="25">
        <f t="shared" si="0"/>
        <v>0.1900337837837838</v>
      </c>
      <c r="L32" s="25">
        <f t="shared" si="0"/>
        <v>0.27449324324324326</v>
      </c>
      <c r="M32" s="25">
        <f t="shared" si="0"/>
        <v>4.2229729729729729E-2</v>
      </c>
      <c r="N32" s="25">
        <f t="shared" si="0"/>
        <v>6.524493243243243</v>
      </c>
      <c r="O32" s="25">
        <f t="shared" si="0"/>
        <v>16.005067567567568</v>
      </c>
      <c r="P32" s="25">
        <f t="shared" si="0"/>
        <v>13.260135135135135</v>
      </c>
      <c r="Q32" s="25">
        <f t="shared" si="0"/>
        <v>2.1537162162162162</v>
      </c>
      <c r="R32" s="26">
        <f t="shared" si="0"/>
        <v>2.1114864864864864E-2</v>
      </c>
    </row>
    <row r="33" spans="3:18" ht="19.5" customHeight="1" x14ac:dyDescent="0.4">
      <c r="C33" s="15"/>
      <c r="D33" s="12"/>
      <c r="E33" s="16" t="s">
        <v>23</v>
      </c>
      <c r="F33" s="24">
        <f t="shared" si="0"/>
        <v>100</v>
      </c>
      <c r="G33" s="25">
        <f t="shared" si="0"/>
        <v>2.6655400215086802</v>
      </c>
      <c r="H33" s="25">
        <f t="shared" si="0"/>
        <v>52.680903364572131</v>
      </c>
      <c r="I33" s="25">
        <f t="shared" si="0"/>
        <v>24.834844062067909</v>
      </c>
      <c r="J33" s="25">
        <f t="shared" si="0"/>
        <v>14.019050545398679</v>
      </c>
      <c r="K33" s="25">
        <f t="shared" si="0"/>
        <v>0.33799354739591336</v>
      </c>
      <c r="L33" s="25">
        <f t="shared" si="0"/>
        <v>1.5363343063450607E-2</v>
      </c>
      <c r="M33" s="25">
        <f t="shared" si="0"/>
        <v>0</v>
      </c>
      <c r="N33" s="25">
        <f t="shared" si="0"/>
        <v>2.8422184667383625</v>
      </c>
      <c r="O33" s="25">
        <f t="shared" si="0"/>
        <v>7.6816715317253037E-2</v>
      </c>
      <c r="P33" s="25">
        <f t="shared" si="0"/>
        <v>1.3519741895836535</v>
      </c>
      <c r="Q33" s="25">
        <f t="shared" si="0"/>
        <v>1.1522507297587956</v>
      </c>
      <c r="R33" s="26">
        <f t="shared" si="0"/>
        <v>2.3045014595175911E-2</v>
      </c>
    </row>
    <row r="34" spans="3:18" ht="19.5" customHeight="1" x14ac:dyDescent="0.4">
      <c r="C34" s="15"/>
      <c r="D34" s="12"/>
      <c r="E34" s="16" t="s">
        <v>24</v>
      </c>
      <c r="F34" s="24">
        <f t="shared" si="0"/>
        <v>100</v>
      </c>
      <c r="G34" s="25">
        <f t="shared" si="0"/>
        <v>2.0609094701710471</v>
      </c>
      <c r="H34" s="25">
        <f t="shared" si="0"/>
        <v>0.56320400500625778</v>
      </c>
      <c r="I34" s="25">
        <f t="shared" si="0"/>
        <v>20.876095118898625</v>
      </c>
      <c r="J34" s="25">
        <f t="shared" si="0"/>
        <v>1.8481435127242387</v>
      </c>
      <c r="K34" s="25">
        <f t="shared" si="0"/>
        <v>0.61326658322903627</v>
      </c>
      <c r="L34" s="25">
        <f t="shared" si="0"/>
        <v>0.5047976637463496</v>
      </c>
      <c r="M34" s="25">
        <f t="shared" si="0"/>
        <v>1.8773466833541926E-2</v>
      </c>
      <c r="N34" s="25">
        <f t="shared" si="0"/>
        <v>1.8752607425949104</v>
      </c>
      <c r="O34" s="25">
        <f t="shared" si="0"/>
        <v>43.879849812265334</v>
      </c>
      <c r="P34" s="25">
        <f t="shared" si="0"/>
        <v>1.4080100125156445</v>
      </c>
      <c r="Q34" s="25">
        <f t="shared" si="0"/>
        <v>26.349603671255739</v>
      </c>
      <c r="R34" s="26">
        <f t="shared" si="0"/>
        <v>2.0859407592824365E-3</v>
      </c>
    </row>
    <row r="35" spans="3:18" ht="19.5" customHeight="1" x14ac:dyDescent="0.4">
      <c r="C35" s="15"/>
      <c r="D35" s="12"/>
      <c r="E35" s="16" t="s">
        <v>25</v>
      </c>
      <c r="F35" s="24">
        <f t="shared" si="0"/>
        <v>100</v>
      </c>
      <c r="G35" s="25">
        <f t="shared" si="0"/>
        <v>3.1197392456749884</v>
      </c>
      <c r="H35" s="25">
        <f t="shared" si="0"/>
        <v>2.2004130998006137</v>
      </c>
      <c r="I35" s="25">
        <f t="shared" si="0"/>
        <v>16.675621142113496</v>
      </c>
      <c r="J35" s="25">
        <f t="shared" si="0"/>
        <v>52.761560227801851</v>
      </c>
      <c r="K35" s="25">
        <f t="shared" si="0"/>
        <v>0.86559929319340467</v>
      </c>
      <c r="L35" s="25">
        <f t="shared" si="0"/>
        <v>5.8502572919278392E-2</v>
      </c>
      <c r="M35" s="25">
        <f t="shared" si="0"/>
        <v>5.8502572919278392E-2</v>
      </c>
      <c r="N35" s="25">
        <f t="shared" si="0"/>
        <v>12.538056520649022</v>
      </c>
      <c r="O35" s="25">
        <f t="shared" si="0"/>
        <v>0.57607125374595558</v>
      </c>
      <c r="P35" s="25">
        <f t="shared" si="0"/>
        <v>0.6978521198228208</v>
      </c>
      <c r="Q35" s="25">
        <f t="shared" si="0"/>
        <v>10.445694091240135</v>
      </c>
      <c r="R35" s="26">
        <f t="shared" si="0"/>
        <v>2.3878601191542198E-3</v>
      </c>
    </row>
    <row r="36" spans="3:18" ht="19.5" customHeight="1" x14ac:dyDescent="0.4">
      <c r="C36" s="15"/>
      <c r="D36" s="12"/>
      <c r="E36" s="16" t="s">
        <v>26</v>
      </c>
      <c r="F36" s="24">
        <f t="shared" si="0"/>
        <v>100</v>
      </c>
      <c r="G36" s="25">
        <f t="shared" si="0"/>
        <v>2.9962398575103899</v>
      </c>
      <c r="H36" s="25">
        <f t="shared" si="0"/>
        <v>1.8286166633682961</v>
      </c>
      <c r="I36" s="25">
        <f t="shared" si="0"/>
        <v>59.441915693647339</v>
      </c>
      <c r="J36" s="25">
        <f t="shared" si="0"/>
        <v>34.478527607361961</v>
      </c>
      <c r="K36" s="25">
        <f t="shared" si="0"/>
        <v>0.37997229368691865</v>
      </c>
      <c r="L36" s="25">
        <f t="shared" si="0"/>
        <v>5.9370670888581042E-2</v>
      </c>
      <c r="M36" s="25">
        <f t="shared" si="0"/>
        <v>0</v>
      </c>
      <c r="N36" s="25">
        <f t="shared" si="0"/>
        <v>1.583217890362161E-2</v>
      </c>
      <c r="O36" s="25">
        <f t="shared" si="0"/>
        <v>0.22956659410251334</v>
      </c>
      <c r="P36" s="25">
        <f t="shared" si="0"/>
        <v>1.1874134177716208E-2</v>
      </c>
      <c r="Q36" s="25">
        <f t="shared" si="0"/>
        <v>0.55808430635266182</v>
      </c>
      <c r="R36" s="26">
        <f t="shared" si="0"/>
        <v>0</v>
      </c>
    </row>
    <row r="37" spans="3:18" ht="19.5" customHeight="1" x14ac:dyDescent="0.4">
      <c r="C37" s="15"/>
      <c r="D37" s="12"/>
      <c r="E37" s="16" t="s">
        <v>27</v>
      </c>
      <c r="F37" s="24">
        <f t="shared" si="0"/>
        <v>100</v>
      </c>
      <c r="G37" s="25">
        <f t="shared" si="0"/>
        <v>6.6866174132610121</v>
      </c>
      <c r="H37" s="25">
        <f t="shared" si="0"/>
        <v>1.5150098195080894</v>
      </c>
      <c r="I37" s="25">
        <f t="shared" si="0"/>
        <v>24.904142897222481</v>
      </c>
      <c r="J37" s="25">
        <f t="shared" si="0"/>
        <v>33.358271766576266</v>
      </c>
      <c r="K37" s="25">
        <f t="shared" si="0"/>
        <v>21.500046759562331</v>
      </c>
      <c r="L37" s="25">
        <f t="shared" si="0"/>
        <v>0.32731693631347614</v>
      </c>
      <c r="M37" s="25">
        <f t="shared" si="0"/>
        <v>0.22444589918638364</v>
      </c>
      <c r="N37" s="25">
        <f t="shared" si="0"/>
        <v>3.0300196390161789</v>
      </c>
      <c r="O37" s="25">
        <f t="shared" si="0"/>
        <v>2.0574207425418498</v>
      </c>
      <c r="P37" s="25">
        <f t="shared" si="0"/>
        <v>1.1876928831946134</v>
      </c>
      <c r="Q37" s="25">
        <f t="shared" si="0"/>
        <v>5.2090152436173192</v>
      </c>
      <c r="R37" s="26">
        <f t="shared" si="0"/>
        <v>0</v>
      </c>
    </row>
    <row r="38" spans="3:18" ht="19.5" customHeight="1" x14ac:dyDescent="0.4">
      <c r="C38" s="15"/>
      <c r="D38" s="12"/>
      <c r="E38" s="16" t="s">
        <v>28</v>
      </c>
      <c r="F38" s="24">
        <f t="shared" si="0"/>
        <v>100</v>
      </c>
      <c r="G38" s="25">
        <f t="shared" si="0"/>
        <v>2.1325239465489374</v>
      </c>
      <c r="H38" s="25">
        <f t="shared" si="0"/>
        <v>48.038945169301115</v>
      </c>
      <c r="I38" s="25">
        <f t="shared" si="0"/>
        <v>30.537269896330166</v>
      </c>
      <c r="J38" s="25">
        <f t="shared" si="0"/>
        <v>4.2571642555875284</v>
      </c>
      <c r="K38" s="25">
        <f t="shared" si="0"/>
        <v>1.6358547833970596</v>
      </c>
      <c r="L38" s="25">
        <f t="shared" si="0"/>
        <v>0.15767275020694549</v>
      </c>
      <c r="M38" s="25">
        <f t="shared" si="0"/>
        <v>0.49272734439670463</v>
      </c>
      <c r="N38" s="25">
        <f t="shared" si="0"/>
        <v>7.5880011037092521</v>
      </c>
      <c r="O38" s="25">
        <f t="shared" si="0"/>
        <v>0.37053096298632188</v>
      </c>
      <c r="P38" s="25">
        <f t="shared" si="0"/>
        <v>3.3978477669596754</v>
      </c>
      <c r="Q38" s="25">
        <f t="shared" si="0"/>
        <v>1.3875202018211203</v>
      </c>
      <c r="R38" s="26">
        <f t="shared" si="0"/>
        <v>3.9418187551736369E-3</v>
      </c>
    </row>
    <row r="39" spans="3:18" ht="19.5" customHeight="1" x14ac:dyDescent="0.4">
      <c r="C39" s="15"/>
      <c r="D39" s="12"/>
      <c r="E39" s="16" t="s">
        <v>29</v>
      </c>
      <c r="F39" s="24">
        <f t="shared" si="0"/>
        <v>100</v>
      </c>
      <c r="G39" s="25">
        <f t="shared" si="0"/>
        <v>1.2516177372113615</v>
      </c>
      <c r="H39" s="25">
        <f t="shared" si="0"/>
        <v>0.80375996185545939</v>
      </c>
      <c r="I39" s="25">
        <f t="shared" si="0"/>
        <v>2.7160956338124107</v>
      </c>
      <c r="J39" s="25">
        <f t="shared" si="0"/>
        <v>3.2473945916490701</v>
      </c>
      <c r="K39" s="25">
        <f t="shared" si="0"/>
        <v>84.818813432327502</v>
      </c>
      <c r="L39" s="25">
        <f t="shared" si="0"/>
        <v>0.12941897690892989</v>
      </c>
      <c r="M39" s="25">
        <f t="shared" si="0"/>
        <v>6.1303725904229951E-2</v>
      </c>
      <c r="N39" s="25">
        <f t="shared" si="0"/>
        <v>0.70328996662352694</v>
      </c>
      <c r="O39" s="25">
        <f t="shared" si="0"/>
        <v>0.36271371160002724</v>
      </c>
      <c r="P39" s="25">
        <f t="shared" si="0"/>
        <v>3.4057625502349975E-2</v>
      </c>
      <c r="Q39" s="25">
        <f t="shared" si="0"/>
        <v>5.8715346366051353</v>
      </c>
      <c r="R39" s="26">
        <f t="shared" si="0"/>
        <v>0</v>
      </c>
    </row>
    <row r="40" spans="3:18" ht="19.5" customHeight="1" x14ac:dyDescent="0.4">
      <c r="C40" s="15"/>
      <c r="D40" s="12"/>
      <c r="E40" s="16" t="s">
        <v>30</v>
      </c>
      <c r="F40" s="24">
        <f t="shared" si="0"/>
        <v>100</v>
      </c>
      <c r="G40" s="25">
        <f t="shared" si="0"/>
        <v>1.5340811467563389</v>
      </c>
      <c r="H40" s="25">
        <f t="shared" si="0"/>
        <v>3.3504332245158439</v>
      </c>
      <c r="I40" s="25">
        <f t="shared" si="0"/>
        <v>8.4926732284430919</v>
      </c>
      <c r="J40" s="25">
        <f t="shared" si="0"/>
        <v>7.2359539530202994</v>
      </c>
      <c r="K40" s="25">
        <f t="shared" si="0"/>
        <v>65.923762303330804</v>
      </c>
      <c r="L40" s="25">
        <f t="shared" si="0"/>
        <v>0.30190716968164749</v>
      </c>
      <c r="M40" s="25">
        <f t="shared" si="0"/>
        <v>2.798164011683562</v>
      </c>
      <c r="N40" s="25">
        <f t="shared" si="0"/>
        <v>2.4078937679487495</v>
      </c>
      <c r="O40" s="25">
        <f t="shared" si="0"/>
        <v>0.86890356152279025</v>
      </c>
      <c r="P40" s="25">
        <f t="shared" si="0"/>
        <v>9.081760388797526E-2</v>
      </c>
      <c r="Q40" s="25">
        <f t="shared" si="0"/>
        <v>6.9954100292089052</v>
      </c>
      <c r="R40" s="26">
        <f t="shared" si="0"/>
        <v>0</v>
      </c>
    </row>
    <row r="41" spans="3:18" ht="19.5" customHeight="1" x14ac:dyDescent="0.4">
      <c r="C41" s="15"/>
      <c r="D41" s="12"/>
      <c r="E41" s="16" t="s">
        <v>31</v>
      </c>
      <c r="F41" s="24">
        <f t="shared" si="0"/>
        <v>100</v>
      </c>
      <c r="G41" s="25">
        <f t="shared" si="0"/>
        <v>0.83789805960449348</v>
      </c>
      <c r="H41" s="25">
        <f t="shared" si="0"/>
        <v>76.485470244174167</v>
      </c>
      <c r="I41" s="25">
        <f t="shared" si="0"/>
        <v>13.250858787484912</v>
      </c>
      <c r="J41" s="25">
        <f t="shared" si="0"/>
        <v>0.45956735679138427</v>
      </c>
      <c r="K41" s="25">
        <f t="shared" si="0"/>
        <v>4.5005106303964348</v>
      </c>
      <c r="L41" s="25">
        <f t="shared" si="0"/>
        <v>0.28316776529570142</v>
      </c>
      <c r="M41" s="25">
        <f t="shared" si="0"/>
        <v>0.21817844211308143</v>
      </c>
      <c r="N41" s="25">
        <f t="shared" si="0"/>
        <v>0.3133413796304893</v>
      </c>
      <c r="O41" s="25">
        <f t="shared" si="0"/>
        <v>0.99340822579147714</v>
      </c>
      <c r="P41" s="25">
        <f t="shared" si="0"/>
        <v>3.2494661591309995E-2</v>
      </c>
      <c r="Q41" s="25">
        <f t="shared" si="0"/>
        <v>2.6227833998700212</v>
      </c>
      <c r="R41" s="26">
        <f t="shared" si="0"/>
        <v>2.3210472565221426E-3</v>
      </c>
    </row>
    <row r="42" spans="3:18" ht="19.5" customHeight="1" x14ac:dyDescent="0.4">
      <c r="C42" s="15"/>
      <c r="D42" s="12"/>
      <c r="E42" s="16" t="s">
        <v>32</v>
      </c>
      <c r="F42" s="24">
        <f t="shared" ref="F42:R46" si="1">F21/SUM($G21:$R21)*100</f>
        <v>100</v>
      </c>
      <c r="G42" s="25">
        <f t="shared" si="1"/>
        <v>0.59561666515238698</v>
      </c>
      <c r="H42" s="25">
        <f t="shared" si="1"/>
        <v>50.72029235692581</v>
      </c>
      <c r="I42" s="25">
        <f t="shared" si="1"/>
        <v>14.614817731205266</v>
      </c>
      <c r="J42" s="25">
        <f t="shared" si="1"/>
        <v>0.24127522537528895</v>
      </c>
      <c r="K42" s="25">
        <f t="shared" si="1"/>
        <v>30.367364244828739</v>
      </c>
      <c r="L42" s="25">
        <f t="shared" si="1"/>
        <v>0.22310386948928393</v>
      </c>
      <c r="M42" s="25">
        <f t="shared" si="1"/>
        <v>2.422847451467337E-2</v>
      </c>
      <c r="N42" s="25">
        <f t="shared" si="1"/>
        <v>0.59258810583805288</v>
      </c>
      <c r="O42" s="25">
        <f t="shared" si="1"/>
        <v>1.0408148843595102</v>
      </c>
      <c r="P42" s="25">
        <f t="shared" si="1"/>
        <v>4.4418869943567849E-2</v>
      </c>
      <c r="Q42" s="25">
        <f t="shared" si="1"/>
        <v>1.5354795723674248</v>
      </c>
      <c r="R42" s="26">
        <f t="shared" si="1"/>
        <v>0</v>
      </c>
    </row>
    <row r="43" spans="3:18" ht="19.5" customHeight="1" x14ac:dyDescent="0.4">
      <c r="C43" s="15"/>
      <c r="D43" s="12"/>
      <c r="E43" s="16" t="s">
        <v>33</v>
      </c>
      <c r="F43" s="24">
        <f t="shared" si="1"/>
        <v>100</v>
      </c>
      <c r="G43" s="25">
        <f t="shared" si="1"/>
        <v>5.1357891906426456</v>
      </c>
      <c r="H43" s="25">
        <f t="shared" si="1"/>
        <v>5.0954557676794838</v>
      </c>
      <c r="I43" s="25">
        <f t="shared" si="1"/>
        <v>68.687819306265126</v>
      </c>
      <c r="J43" s="25">
        <f t="shared" si="1"/>
        <v>15.4477009948911</v>
      </c>
      <c r="K43" s="25">
        <f t="shared" si="1"/>
        <v>0.36300080666845924</v>
      </c>
      <c r="L43" s="25">
        <f t="shared" si="1"/>
        <v>0.13444474321054048</v>
      </c>
      <c r="M43" s="25">
        <f t="shared" si="1"/>
        <v>0.41677870395267541</v>
      </c>
      <c r="N43" s="25">
        <f t="shared" si="1"/>
        <v>1.2234471632159183</v>
      </c>
      <c r="O43" s="25">
        <f t="shared" si="1"/>
        <v>0.2554450121000269</v>
      </c>
      <c r="P43" s="25">
        <f t="shared" si="1"/>
        <v>6.722237160527024E-2</v>
      </c>
      <c r="Q43" s="25">
        <f t="shared" si="1"/>
        <v>3.0115622479161064</v>
      </c>
      <c r="R43" s="26">
        <f t="shared" si="1"/>
        <v>0.16133369185264856</v>
      </c>
    </row>
    <row r="44" spans="3:18" ht="19.5" customHeight="1" x14ac:dyDescent="0.4">
      <c r="C44" s="15"/>
      <c r="D44" s="12"/>
      <c r="E44" s="16" t="s">
        <v>34</v>
      </c>
      <c r="F44" s="24">
        <f t="shared" si="1"/>
        <v>100</v>
      </c>
      <c r="G44" s="25">
        <f t="shared" si="1"/>
        <v>2.7456821933250128</v>
      </c>
      <c r="H44" s="25">
        <f t="shared" si="1"/>
        <v>7.3734852449776564</v>
      </c>
      <c r="I44" s="25">
        <f t="shared" si="1"/>
        <v>23.924071017351743</v>
      </c>
      <c r="J44" s="25">
        <f t="shared" si="1"/>
        <v>3.3354804943838321</v>
      </c>
      <c r="K44" s="25">
        <f t="shared" si="1"/>
        <v>3.2610008454446637</v>
      </c>
      <c r="L44" s="25">
        <f t="shared" si="1"/>
        <v>9.8755988566367403</v>
      </c>
      <c r="M44" s="25">
        <f t="shared" si="1"/>
        <v>9.259632030274971E-2</v>
      </c>
      <c r="N44" s="25">
        <f t="shared" si="1"/>
        <v>17.476548975401588</v>
      </c>
      <c r="O44" s="25">
        <f t="shared" si="1"/>
        <v>4.3258585289262852</v>
      </c>
      <c r="P44" s="25">
        <f t="shared" si="1"/>
        <v>0.83336688272474746</v>
      </c>
      <c r="Q44" s="25">
        <f t="shared" si="1"/>
        <v>26.581182817343695</v>
      </c>
      <c r="R44" s="26">
        <f t="shared" si="1"/>
        <v>0.1751278231812875</v>
      </c>
    </row>
    <row r="45" spans="3:18" ht="19.5" customHeight="1" x14ac:dyDescent="0.4">
      <c r="C45" s="15"/>
      <c r="D45" s="12"/>
      <c r="E45" s="16" t="s">
        <v>35</v>
      </c>
      <c r="F45" s="24">
        <f t="shared" si="1"/>
        <v>100</v>
      </c>
      <c r="G45" s="25">
        <f t="shared" si="1"/>
        <v>4.0060137187960034</v>
      </c>
      <c r="H45" s="25">
        <f t="shared" si="1"/>
        <v>7.5077520593854734</v>
      </c>
      <c r="I45" s="25">
        <f t="shared" si="1"/>
        <v>56.688696087950639</v>
      </c>
      <c r="J45" s="25">
        <f t="shared" si="1"/>
        <v>0</v>
      </c>
      <c r="K45" s="25">
        <f t="shared" si="1"/>
        <v>0.32887524665643497</v>
      </c>
      <c r="L45" s="25">
        <f t="shared" si="1"/>
        <v>28.953550286591284</v>
      </c>
      <c r="M45" s="25">
        <f t="shared" si="1"/>
        <v>4.3850032887524669E-2</v>
      </c>
      <c r="N45" s="25">
        <f t="shared" si="1"/>
        <v>0.47921821655651958</v>
      </c>
      <c r="O45" s="25">
        <f t="shared" si="1"/>
        <v>0.62642904125035237</v>
      </c>
      <c r="P45" s="25">
        <f t="shared" si="1"/>
        <v>0.32574310145018326</v>
      </c>
      <c r="Q45" s="25">
        <f t="shared" si="1"/>
        <v>1.0398722084755849</v>
      </c>
      <c r="R45" s="26">
        <f t="shared" si="1"/>
        <v>0</v>
      </c>
    </row>
    <row r="46" spans="3:18" ht="19.5" customHeight="1" x14ac:dyDescent="0.4">
      <c r="C46" s="18"/>
      <c r="D46" s="19"/>
      <c r="E46" s="20" t="s">
        <v>36</v>
      </c>
      <c r="F46" s="27">
        <f t="shared" si="1"/>
        <v>100</v>
      </c>
      <c r="G46" s="28">
        <f t="shared" si="1"/>
        <v>7.9709503144097069E-2</v>
      </c>
      <c r="H46" s="28">
        <f t="shared" si="1"/>
        <v>0.14761019100758718</v>
      </c>
      <c r="I46" s="28">
        <f t="shared" si="1"/>
        <v>1.2222123815428219</v>
      </c>
      <c r="J46" s="28">
        <f t="shared" si="1"/>
        <v>0.23617630561213945</v>
      </c>
      <c r="K46" s="28">
        <f t="shared" si="1"/>
        <v>0.12694476426652496</v>
      </c>
      <c r="L46" s="28">
        <f t="shared" si="1"/>
        <v>3.8378649661972665E-2</v>
      </c>
      <c r="M46" s="28">
        <f t="shared" si="1"/>
        <v>1.4761019100758716E-2</v>
      </c>
      <c r="N46" s="28">
        <f t="shared" si="1"/>
        <v>0.32179021639654004</v>
      </c>
      <c r="O46" s="28">
        <f t="shared" si="1"/>
        <v>0.11513594898591799</v>
      </c>
      <c r="P46" s="28">
        <f t="shared" si="1"/>
        <v>3.2474242021669181E-2</v>
      </c>
      <c r="Q46" s="28">
        <f t="shared" si="1"/>
        <v>0.16827561774864938</v>
      </c>
      <c r="R46" s="29">
        <f t="shared" si="1"/>
        <v>97.496531160511324</v>
      </c>
    </row>
  </sheetData>
  <mergeCells count="1">
    <mergeCell ref="D4:E4"/>
  </mergeCells>
  <phoneticPr fontId="2"/>
  <pageMargins left="0.31496062992125984" right="0.31496062992125984" top="0.35433070866141736" bottom="0.19685039370078741" header="0.31496062992125984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2018-12-11T08:15:20Z</dcterms:created>
  <dcterms:modified xsi:type="dcterms:W3CDTF">2018-12-11T08:21:27Z</dcterms:modified>
</cp:coreProperties>
</file>