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1都市建築部\1030水資源課\02.水資源係\R7\27【三島】オープンデータ（地下水位・地盤収縮量）\03登録\02登録データ（R6成果反映）\02_地盤収縮データ（水資源課）R7\02_地盤収縮量　観測データ（月間）\"/>
    </mc:Choice>
  </mc:AlternateContent>
  <xr:revisionPtr revIDLastSave="0" documentId="13_ncr:1_{AC8B4B3A-AC6E-42CE-B731-71F239C796E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地盤収縮量_月" sheetId="1" r:id="rId1"/>
  </sheets>
  <definedNames>
    <definedName name="_xlnm.Print_Area" localSheetId="0">地盤収縮量_月!$B$2:$U$34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S21" i="1"/>
  <c r="T4" i="1"/>
  <c r="S4" i="1"/>
  <c r="R21" i="1" l="1"/>
  <c r="R4" i="1"/>
  <c r="Q21" i="1" l="1"/>
  <c r="Q4" i="1"/>
  <c r="K21" i="1" l="1"/>
  <c r="K4" i="1"/>
  <c r="J21" i="1"/>
  <c r="J4" i="1"/>
  <c r="I21" i="1"/>
  <c r="I4" i="1"/>
  <c r="H21" i="1"/>
  <c r="G21" i="1"/>
  <c r="F21" i="1"/>
  <c r="E21" i="1"/>
  <c r="H4" i="1"/>
  <c r="G4" i="1"/>
  <c r="F4" i="1"/>
  <c r="E4" i="1"/>
  <c r="D4" i="1"/>
  <c r="L4" i="1" l="1"/>
  <c r="M4" i="1"/>
  <c r="N4" i="1"/>
  <c r="O4" i="1"/>
  <c r="L21" i="1"/>
  <c r="M21" i="1"/>
  <c r="N21" i="1"/>
  <c r="O21" i="1"/>
  <c r="P21" i="1" l="1"/>
  <c r="P4" i="1" l="1"/>
</calcChain>
</file>

<file path=xl/sharedStrings.xml><?xml version="1.0" encoding="utf-8"?>
<sst xmlns="http://schemas.openxmlformats.org/spreadsheetml/2006/main" count="106" uniqueCount="41">
  <si>
    <t>地盤収縮量(油島1号)</t>
    <rPh sb="0" eb="2">
      <t>ジバン</t>
    </rPh>
    <rPh sb="2" eb="4">
      <t>シュウシュク</t>
    </rPh>
    <rPh sb="4" eb="5">
      <t>リョウ</t>
    </rPh>
    <rPh sb="6" eb="7">
      <t>アブラ</t>
    </rPh>
    <rPh sb="7" eb="8">
      <t>シマ</t>
    </rPh>
    <rPh sb="9" eb="10">
      <t>ゴウ</t>
    </rPh>
    <phoneticPr fontId="2"/>
  </si>
  <si>
    <t>【 単位：mm 】</t>
    <rPh sb="2" eb="4">
      <t>タンイ</t>
    </rPh>
    <phoneticPr fontId="2"/>
  </si>
  <si>
    <t>年　間</t>
    <rPh sb="0" eb="1">
      <t>トシ</t>
    </rPh>
    <rPh sb="2" eb="3">
      <t>カン</t>
    </rPh>
    <phoneticPr fontId="2"/>
  </si>
  <si>
    <t>-</t>
    <phoneticPr fontId="2"/>
  </si>
  <si>
    <t>月間</t>
    <rPh sb="0" eb="2">
      <t>ゲッカン</t>
    </rPh>
    <phoneticPr fontId="2"/>
  </si>
  <si>
    <t xml:space="preserve"> 1月</t>
    <rPh sb="2" eb="3">
      <t>ツキ</t>
    </rPh>
    <phoneticPr fontId="2"/>
  </si>
  <si>
    <t xml:space="preserve"> 2月</t>
    <rPh sb="2" eb="3">
      <t>ツキ</t>
    </rPh>
    <phoneticPr fontId="2"/>
  </si>
  <si>
    <t xml:space="preserve"> 3月</t>
    <rPh sb="2" eb="3">
      <t>ツキ</t>
    </rPh>
    <phoneticPr fontId="2"/>
  </si>
  <si>
    <t xml:space="preserve"> 4月</t>
    <rPh sb="2" eb="3">
      <t>ツキ</t>
    </rPh>
    <phoneticPr fontId="2"/>
  </si>
  <si>
    <t xml:space="preserve"> 5月</t>
    <rPh sb="2" eb="3">
      <t>ツキ</t>
    </rPh>
    <phoneticPr fontId="2"/>
  </si>
  <si>
    <t xml:space="preserve"> 6月</t>
    <rPh sb="2" eb="3">
      <t>ツキ</t>
    </rPh>
    <phoneticPr fontId="2"/>
  </si>
  <si>
    <t xml:space="preserve"> 7月</t>
    <rPh sb="2" eb="3">
      <t>ツキ</t>
    </rPh>
    <phoneticPr fontId="2"/>
  </si>
  <si>
    <t xml:space="preserve"> 8月</t>
    <rPh sb="2" eb="3">
      <t>ツキ</t>
    </rPh>
    <phoneticPr fontId="2"/>
  </si>
  <si>
    <t xml:space="preserve"> 9月</t>
    <rPh sb="2" eb="3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</si>
  <si>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</si>
  <si>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</si>
  <si>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</si>
  <si>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※ 符号は無しが収縮、－(マイナス)が膨張を表す</t>
    <rPh sb="2" eb="4">
      <t>フゴウ</t>
    </rPh>
    <rPh sb="5" eb="6">
      <t>ナ</t>
    </rPh>
    <rPh sb="8" eb="10">
      <t>シュウシュク</t>
    </rPh>
    <rPh sb="19" eb="21">
      <t>ボウチョウ</t>
    </rPh>
    <rPh sb="22" eb="23">
      <t>アラワ</t>
    </rPh>
    <phoneticPr fontId="7"/>
  </si>
  <si>
    <t>地盤収縮量(油島2号)</t>
    <rPh sb="0" eb="2">
      <t>ジバン</t>
    </rPh>
    <rPh sb="2" eb="4">
      <t>シュウシュク</t>
    </rPh>
    <rPh sb="4" eb="5">
      <t>リョウ</t>
    </rPh>
    <rPh sb="6" eb="7">
      <t>アブラ</t>
    </rPh>
    <rPh sb="7" eb="8">
      <t>シマ</t>
    </rPh>
    <rPh sb="9" eb="10">
      <t>ゴウ</t>
    </rPh>
    <phoneticPr fontId="2"/>
  </si>
  <si>
    <t>2016
(H28)</t>
  </si>
  <si>
    <t>欠測</t>
    <rPh sb="0" eb="2">
      <t>ケッソク</t>
    </rPh>
    <phoneticPr fontId="2"/>
  </si>
  <si>
    <t>2017
(H29)</t>
  </si>
  <si>
    <t>2018
(H30)</t>
  </si>
  <si>
    <t>2019
(H31)</t>
  </si>
  <si>
    <t>2020
(R2)</t>
    <phoneticPr fontId="2"/>
  </si>
  <si>
    <t>2008
(H20)</t>
    <phoneticPr fontId="2"/>
  </si>
  <si>
    <t>2009
(H21)</t>
    <phoneticPr fontId="2"/>
  </si>
  <si>
    <t>2010
(H22)</t>
    <phoneticPr fontId="2"/>
  </si>
  <si>
    <t>2011
(H23)</t>
    <phoneticPr fontId="2"/>
  </si>
  <si>
    <t>2012
(H24)</t>
    <phoneticPr fontId="2"/>
  </si>
  <si>
    <t>2013
(H25)</t>
    <phoneticPr fontId="2"/>
  </si>
  <si>
    <t>2014
(H26)</t>
    <phoneticPr fontId="2"/>
  </si>
  <si>
    <t>2015
(H27)</t>
  </si>
  <si>
    <t>2015
(H27)</t>
    <phoneticPr fontId="2"/>
  </si>
  <si>
    <t>※H23までは国の観測データ</t>
    <rPh sb="7" eb="8">
      <t>クニ</t>
    </rPh>
    <rPh sb="9" eb="11">
      <t>カンソク</t>
    </rPh>
    <phoneticPr fontId="2"/>
  </si>
  <si>
    <t>2021
(R3)</t>
  </si>
  <si>
    <t>2022
(R4)</t>
    <phoneticPr fontId="2"/>
  </si>
  <si>
    <t>2022
(R4)</t>
  </si>
  <si>
    <t>2023
(R5)</t>
  </si>
  <si>
    <t>2024
(R6)</t>
  </si>
  <si>
    <t>2025
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</si>
</sst>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5.5"/>
      <color indexed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2" fontId="4" fillId="0" borderId="4" xfId="0" applyNumberFormat="1" applyFont="1" applyBorder="1">
      <alignment vertical="center"/>
    </xf>
    <xf numFmtId="2" fontId="4" fillId="0" borderId="5" xfId="0" applyNumberFormat="1" applyFont="1" applyBorder="1">
      <alignment vertical="center"/>
    </xf>
    <xf numFmtId="2" fontId="4" fillId="0" borderId="23" xfId="0" applyNumberFormat="1" applyFont="1" applyBorder="1">
      <alignment vertical="center"/>
    </xf>
    <xf numFmtId="2" fontId="4" fillId="0" borderId="9" xfId="0" applyNumberFormat="1" applyFont="1" applyBorder="1">
      <alignment vertical="center"/>
    </xf>
    <xf numFmtId="2" fontId="4" fillId="0" borderId="24" xfId="0" applyNumberFormat="1" applyFont="1" applyBorder="1">
      <alignment vertical="center"/>
    </xf>
    <xf numFmtId="2" fontId="4" fillId="0" borderId="13" xfId="0" applyNumberFormat="1" applyFont="1" applyBorder="1">
      <alignment vertical="center"/>
    </xf>
    <xf numFmtId="2" fontId="4" fillId="0" borderId="25" xfId="0" applyNumberFormat="1" applyFont="1" applyBorder="1">
      <alignment vertical="center"/>
    </xf>
    <xf numFmtId="2" fontId="4" fillId="0" borderId="17" xfId="0" applyNumberFormat="1" applyFont="1" applyBorder="1">
      <alignment vertical="center"/>
    </xf>
    <xf numFmtId="0" fontId="4" fillId="0" borderId="0" xfId="1" applyFont="1" applyAlignment="1">
      <alignment horizontal="left" vertical="center"/>
    </xf>
    <xf numFmtId="176" fontId="4" fillId="0" borderId="9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20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>
      <alignment vertical="center"/>
    </xf>
    <xf numFmtId="176" fontId="4" fillId="0" borderId="13" xfId="0" applyNumberFormat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9" xfId="1" applyFont="1" applyBorder="1" applyAlignment="1">
      <alignment vertical="center"/>
    </xf>
    <xf numFmtId="176" fontId="4" fillId="4" borderId="14" xfId="0" applyNumberFormat="1" applyFont="1" applyFill="1" applyBorder="1" applyAlignment="1">
      <alignment horizontal="right" vertical="center"/>
    </xf>
    <xf numFmtId="176" fontId="4" fillId="4" borderId="13" xfId="0" applyNumberFormat="1" applyFont="1" applyFill="1" applyBorder="1" applyAlignment="1">
      <alignment horizontal="right" vertical="center"/>
    </xf>
    <xf numFmtId="176" fontId="4" fillId="4" borderId="17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176" fontId="4" fillId="4" borderId="10" xfId="0" applyNumberFormat="1" applyFont="1" applyFill="1" applyBorder="1">
      <alignment vertical="center"/>
    </xf>
    <xf numFmtId="176" fontId="4" fillId="4" borderId="14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4" fillId="4" borderId="21" xfId="0" applyNumberFormat="1" applyFont="1" applyFill="1" applyBorder="1">
      <alignment vertical="center"/>
    </xf>
    <xf numFmtId="176" fontId="4" fillId="4" borderId="22" xfId="0" applyNumberFormat="1" applyFont="1" applyFill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0" borderId="22" xfId="0" applyNumberFormat="1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4" fillId="0" borderId="17" xfId="0" applyNumberFormat="1" applyFont="1" applyBorder="1">
      <alignment vertical="center"/>
    </xf>
  </cellXfs>
  <cellStyles count="2">
    <cellStyle name="標準" xfId="0" builtinId="0"/>
    <cellStyle name="標準_様式(新)" xfId="1" xr:uid="{00000000-0005-0000-0000-000001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34"/>
  <sheetViews>
    <sheetView tabSelected="1" view="pageBreakPreview" zoomScaleNormal="100" workbookViewId="0">
      <selection activeCell="Y15" sqref="Y15"/>
    </sheetView>
  </sheetViews>
  <sheetFormatPr defaultRowHeight="13.5" x14ac:dyDescent="0.15"/>
  <cols>
    <col min="1" max="1" width="2.875" customWidth="1"/>
    <col min="2" max="2" width="5.625" style="1" customWidth="1"/>
    <col min="3" max="3" width="6.625" style="2" customWidth="1"/>
    <col min="4" max="8" width="8.625" style="1" customWidth="1"/>
    <col min="9" max="11" width="8.625" customWidth="1"/>
    <col min="12" max="14" width="8.625" style="1" customWidth="1"/>
    <col min="15" max="17" width="8.625" customWidth="1"/>
    <col min="19" max="19" width="8.75" customWidth="1"/>
    <col min="20" max="21" width="8.625" customWidth="1"/>
  </cols>
  <sheetData>
    <row r="2" spans="2:21" ht="21" customHeight="1" x14ac:dyDescent="0.15">
      <c r="B2" s="1" t="s">
        <v>0</v>
      </c>
      <c r="H2" s="3"/>
      <c r="I2" s="4"/>
      <c r="J2" s="4"/>
      <c r="K2" s="4"/>
      <c r="N2" s="3"/>
      <c r="O2" s="4"/>
      <c r="P2" s="4"/>
      <c r="Q2" s="4"/>
      <c r="S2" s="4"/>
      <c r="T2" s="4"/>
      <c r="U2" s="4" t="s">
        <v>1</v>
      </c>
    </row>
    <row r="3" spans="2:21" ht="33" customHeight="1" x14ac:dyDescent="0.15">
      <c r="B3" s="12"/>
      <c r="C3" s="13"/>
      <c r="D3" s="58" t="s">
        <v>25</v>
      </c>
      <c r="E3" s="51" t="s">
        <v>26</v>
      </c>
      <c r="F3" s="51" t="s">
        <v>27</v>
      </c>
      <c r="G3" s="51" t="s">
        <v>28</v>
      </c>
      <c r="H3" s="51" t="s">
        <v>29</v>
      </c>
      <c r="I3" s="51" t="s">
        <v>30</v>
      </c>
      <c r="J3" s="51" t="s">
        <v>31</v>
      </c>
      <c r="K3" s="52" t="s">
        <v>32</v>
      </c>
      <c r="L3" s="14" t="s">
        <v>19</v>
      </c>
      <c r="M3" s="14" t="s">
        <v>21</v>
      </c>
      <c r="N3" s="14" t="s">
        <v>22</v>
      </c>
      <c r="O3" s="14" t="s">
        <v>23</v>
      </c>
      <c r="P3" s="14" t="s">
        <v>24</v>
      </c>
      <c r="Q3" s="14" t="s">
        <v>35</v>
      </c>
      <c r="R3" s="64" t="s">
        <v>36</v>
      </c>
      <c r="S3" s="14" t="s">
        <v>38</v>
      </c>
      <c r="T3" s="14" t="s">
        <v>39</v>
      </c>
      <c r="U3" s="15" t="s">
        <v>40</v>
      </c>
    </row>
    <row r="4" spans="2:21" ht="21" customHeight="1" x14ac:dyDescent="0.15">
      <c r="B4" s="66" t="s">
        <v>2</v>
      </c>
      <c r="C4" s="67"/>
      <c r="D4" s="32">
        <f t="shared" ref="D4:K4" si="0">SUM(D5:D16)</f>
        <v>2.3000000000000007</v>
      </c>
      <c r="E4" s="33">
        <f t="shared" si="0"/>
        <v>1.2999999999999998</v>
      </c>
      <c r="F4" s="33">
        <f t="shared" si="0"/>
        <v>1.9500000000000013</v>
      </c>
      <c r="G4" s="33">
        <f t="shared" si="0"/>
        <v>1.83</v>
      </c>
      <c r="H4" s="33">
        <f t="shared" si="0"/>
        <v>1.2499999999999989</v>
      </c>
      <c r="I4" s="5">
        <f t="shared" si="0"/>
        <v>2.4600000000000009</v>
      </c>
      <c r="J4" s="5">
        <f t="shared" si="0"/>
        <v>1.2300000000000004</v>
      </c>
      <c r="K4" s="5">
        <f t="shared" si="0"/>
        <v>1.0699999999999992</v>
      </c>
      <c r="L4" s="5">
        <f t="shared" ref="L4:O4" si="1">SUM(L5:L16)</f>
        <v>1.0500000000000003</v>
      </c>
      <c r="M4" s="5">
        <f t="shared" si="1"/>
        <v>0.64000000000000412</v>
      </c>
      <c r="N4" s="5">
        <f t="shared" si="1"/>
        <v>1.6500000000000001</v>
      </c>
      <c r="O4" s="5">
        <f t="shared" si="1"/>
        <v>0.57999999999999996</v>
      </c>
      <c r="P4" s="5">
        <f>SUM(P5:P16)</f>
        <v>1.4200000000000008</v>
      </c>
      <c r="Q4" s="5">
        <f>SUM(Q5:Q16)</f>
        <v>1.2500000000000009</v>
      </c>
      <c r="R4" s="5">
        <f>SUM(R5:R16)</f>
        <v>1.52</v>
      </c>
      <c r="S4" s="5">
        <f t="shared" ref="S4:U4" si="2">SUM(S5:S16)</f>
        <v>1.3199999999999998</v>
      </c>
      <c r="T4" s="5">
        <f>SUM(T5:T16)</f>
        <v>1.1600000000000006</v>
      </c>
      <c r="U4" s="6" t="s">
        <v>3</v>
      </c>
    </row>
    <row r="5" spans="2:21" ht="21" customHeight="1" x14ac:dyDescent="0.15">
      <c r="B5" s="68" t="s">
        <v>4</v>
      </c>
      <c r="C5" s="16" t="s">
        <v>5</v>
      </c>
      <c r="D5" s="34">
        <v>0.7</v>
      </c>
      <c r="E5" s="35">
        <v>0.19999999999999929</v>
      </c>
      <c r="F5" s="35">
        <v>1.1000000000000001</v>
      </c>
      <c r="G5" s="35">
        <v>1.1499999999999999</v>
      </c>
      <c r="H5" s="35">
        <v>0.51</v>
      </c>
      <c r="I5" s="41">
        <v>0.91</v>
      </c>
      <c r="J5" s="49">
        <v>0.75</v>
      </c>
      <c r="K5" s="49">
        <v>0.45</v>
      </c>
      <c r="L5" s="27">
        <v>0.65</v>
      </c>
      <c r="M5" s="26" t="s">
        <v>20</v>
      </c>
      <c r="N5" s="27">
        <v>0.46000000000000085</v>
      </c>
      <c r="O5" s="21">
        <v>0.33</v>
      </c>
      <c r="P5" s="21">
        <v>0.59</v>
      </c>
      <c r="Q5" s="21">
        <v>0.51</v>
      </c>
      <c r="R5" s="41">
        <v>0.23</v>
      </c>
      <c r="S5" s="41">
        <v>0.8</v>
      </c>
      <c r="T5" s="41">
        <v>0.64</v>
      </c>
      <c r="U5" s="59">
        <v>0.69</v>
      </c>
    </row>
    <row r="6" spans="2:21" ht="21" customHeight="1" x14ac:dyDescent="0.15">
      <c r="B6" s="69"/>
      <c r="C6" s="17" t="s">
        <v>6</v>
      </c>
      <c r="D6" s="36">
        <v>0.8</v>
      </c>
      <c r="E6" s="37">
        <v>0.30000000000000071</v>
      </c>
      <c r="F6" s="37">
        <v>0.11999999999999922</v>
      </c>
      <c r="G6" s="37">
        <v>0</v>
      </c>
      <c r="H6" s="37">
        <v>0.25</v>
      </c>
      <c r="I6" s="42">
        <v>0.16</v>
      </c>
      <c r="J6" s="50">
        <v>0.27999999999999758</v>
      </c>
      <c r="K6" s="50">
        <v>0.53999999999999915</v>
      </c>
      <c r="L6" s="29">
        <v>0.01</v>
      </c>
      <c r="M6" s="22" t="s">
        <v>20</v>
      </c>
      <c r="N6" s="29">
        <v>0.53999999999999915</v>
      </c>
      <c r="O6" s="19">
        <v>0.35</v>
      </c>
      <c r="P6" s="19">
        <v>0.53</v>
      </c>
      <c r="Q6" s="19">
        <v>0.32000000000000028</v>
      </c>
      <c r="R6" s="42">
        <v>0.46</v>
      </c>
      <c r="S6" s="42">
        <v>0.35</v>
      </c>
      <c r="T6" s="42">
        <v>-0.52</v>
      </c>
      <c r="U6" s="60">
        <v>0.42</v>
      </c>
    </row>
    <row r="7" spans="2:21" ht="21" customHeight="1" x14ac:dyDescent="0.15">
      <c r="B7" s="69"/>
      <c r="C7" s="17" t="s">
        <v>7</v>
      </c>
      <c r="D7" s="36">
        <v>-1.1000000000000001</v>
      </c>
      <c r="E7" s="37">
        <v>-0.2</v>
      </c>
      <c r="F7" s="37">
        <v>-0.48</v>
      </c>
      <c r="G7" s="37">
        <v>0.39999999999999858</v>
      </c>
      <c r="H7" s="37">
        <v>-0.35</v>
      </c>
      <c r="I7" s="42">
        <v>0.16</v>
      </c>
      <c r="J7" s="50">
        <v>-0.7099999999999973</v>
      </c>
      <c r="K7" s="50">
        <v>-0.5</v>
      </c>
      <c r="L7" s="29">
        <v>0.02</v>
      </c>
      <c r="M7" s="22" t="s">
        <v>20</v>
      </c>
      <c r="N7" s="29">
        <v>-0.53</v>
      </c>
      <c r="O7" s="19">
        <v>-0.1</v>
      </c>
      <c r="P7" s="19">
        <v>-0.35</v>
      </c>
      <c r="Q7" s="19">
        <v>-0.97</v>
      </c>
      <c r="R7" s="42">
        <v>-0.39</v>
      </c>
      <c r="S7" s="42">
        <v>-0.3</v>
      </c>
      <c r="T7" s="42">
        <v>-0.56999999999999995</v>
      </c>
      <c r="U7" s="55">
        <v>-0.23</v>
      </c>
    </row>
    <row r="8" spans="2:21" ht="21" customHeight="1" x14ac:dyDescent="0.15">
      <c r="B8" s="69"/>
      <c r="C8" s="17" t="s">
        <v>8</v>
      </c>
      <c r="D8" s="36">
        <v>-0.8</v>
      </c>
      <c r="E8" s="37">
        <v>-0.5</v>
      </c>
      <c r="F8" s="37">
        <v>-0.70999999999999908</v>
      </c>
      <c r="G8" s="37">
        <v>-0.39999999999999858</v>
      </c>
      <c r="H8" s="37">
        <v>-0.55000000000000071</v>
      </c>
      <c r="I8" s="43">
        <v>-0.62</v>
      </c>
      <c r="J8" s="43">
        <v>2.9999999999997584E-2</v>
      </c>
      <c r="K8" s="43">
        <v>-0.49</v>
      </c>
      <c r="L8" s="22" t="s">
        <v>20</v>
      </c>
      <c r="M8" s="29">
        <v>1.0000000000001563E-2</v>
      </c>
      <c r="N8" s="19">
        <v>-0.6</v>
      </c>
      <c r="O8" s="19">
        <v>-0.32</v>
      </c>
      <c r="P8" s="43">
        <v>-0.46000000000000085</v>
      </c>
      <c r="Q8" s="43">
        <v>-0.41</v>
      </c>
      <c r="R8" s="43">
        <v>-0.23</v>
      </c>
      <c r="S8" s="42">
        <v>-0.88</v>
      </c>
      <c r="T8" s="56">
        <v>-0.15</v>
      </c>
      <c r="U8" s="7" t="s">
        <v>3</v>
      </c>
    </row>
    <row r="9" spans="2:21" ht="21" customHeight="1" x14ac:dyDescent="0.15">
      <c r="B9" s="69"/>
      <c r="C9" s="17" t="s">
        <v>9</v>
      </c>
      <c r="D9" s="36">
        <v>-0.4</v>
      </c>
      <c r="E9" s="37">
        <v>-0.10000000000000053</v>
      </c>
      <c r="F9" s="37">
        <v>-5.0000000000000711E-2</v>
      </c>
      <c r="G9" s="37">
        <v>-1.5</v>
      </c>
      <c r="H9" s="37">
        <v>0.30000000000000071</v>
      </c>
      <c r="I9" s="43">
        <v>0.31</v>
      </c>
      <c r="J9" s="43">
        <v>-0.39999999999999858</v>
      </c>
      <c r="K9" s="43">
        <v>0.05</v>
      </c>
      <c r="L9" s="22" t="s">
        <v>20</v>
      </c>
      <c r="M9" s="29">
        <v>0.23999999999999844</v>
      </c>
      <c r="N9" s="19">
        <v>-0.03</v>
      </c>
      <c r="O9" s="19">
        <v>-0.12</v>
      </c>
      <c r="P9" s="43">
        <v>-0.17999999999999972</v>
      </c>
      <c r="Q9" s="43">
        <v>-0.26</v>
      </c>
      <c r="R9" s="43">
        <v>-0.22</v>
      </c>
      <c r="S9" s="42">
        <v>-0.24</v>
      </c>
      <c r="T9" s="56">
        <v>-0.26999999999999957</v>
      </c>
      <c r="U9" s="7" t="s">
        <v>3</v>
      </c>
    </row>
    <row r="10" spans="2:21" ht="21" customHeight="1" x14ac:dyDescent="0.15">
      <c r="B10" s="69"/>
      <c r="C10" s="17" t="s">
        <v>10</v>
      </c>
      <c r="D10" s="36">
        <v>0.3</v>
      </c>
      <c r="E10" s="37">
        <v>0.4</v>
      </c>
      <c r="F10" s="37">
        <v>0.23</v>
      </c>
      <c r="G10" s="37">
        <v>0.6</v>
      </c>
      <c r="H10" s="37">
        <v>-0.25</v>
      </c>
      <c r="I10" s="43">
        <v>0.3</v>
      </c>
      <c r="J10" s="43">
        <v>1.6999999999999993</v>
      </c>
      <c r="K10" s="43">
        <v>-0.12</v>
      </c>
      <c r="L10" s="29">
        <v>-0.42</v>
      </c>
      <c r="M10" s="29">
        <v>0.45000000000000284</v>
      </c>
      <c r="N10" s="19">
        <v>0.37</v>
      </c>
      <c r="O10" s="19">
        <v>-0.11</v>
      </c>
      <c r="P10" s="43">
        <v>-0.23000000000000043</v>
      </c>
      <c r="Q10" s="43">
        <v>0.55000000000000004</v>
      </c>
      <c r="R10" s="43">
        <v>0.55000000000000004</v>
      </c>
      <c r="S10" s="42">
        <v>-0.11</v>
      </c>
      <c r="T10" s="56">
        <v>0.19</v>
      </c>
      <c r="U10" s="7" t="s">
        <v>3</v>
      </c>
    </row>
    <row r="11" spans="2:21" ht="21" customHeight="1" x14ac:dyDescent="0.15">
      <c r="B11" s="69"/>
      <c r="C11" s="17" t="s">
        <v>11</v>
      </c>
      <c r="D11" s="36">
        <v>2</v>
      </c>
      <c r="E11" s="37">
        <v>-9.9999999999999645E-2</v>
      </c>
      <c r="F11" s="37">
        <v>0.89000000000000057</v>
      </c>
      <c r="G11" s="37">
        <v>0.19999999999999929</v>
      </c>
      <c r="H11" s="37">
        <v>0.62999999999999901</v>
      </c>
      <c r="I11" s="43">
        <v>0.76</v>
      </c>
      <c r="J11" s="43">
        <v>-0.55000000000000071</v>
      </c>
      <c r="K11" s="43">
        <v>-0.01</v>
      </c>
      <c r="L11" s="29">
        <v>0.6</v>
      </c>
      <c r="M11" s="29">
        <v>-0.17999999999999972</v>
      </c>
      <c r="N11" s="19">
        <v>0.73</v>
      </c>
      <c r="O11" s="19">
        <v>-0.68</v>
      </c>
      <c r="P11" s="43">
        <v>-0.42999999999999972</v>
      </c>
      <c r="Q11" s="43">
        <v>0.48000000000000043</v>
      </c>
      <c r="R11" s="43">
        <v>-0.57999999999999996</v>
      </c>
      <c r="S11" s="42">
        <v>0.76</v>
      </c>
      <c r="T11" s="56">
        <v>0.43</v>
      </c>
      <c r="U11" s="7" t="s">
        <v>3</v>
      </c>
    </row>
    <row r="12" spans="2:21" ht="21" customHeight="1" x14ac:dyDescent="0.15">
      <c r="B12" s="69"/>
      <c r="C12" s="17" t="s">
        <v>12</v>
      </c>
      <c r="D12" s="36">
        <v>0.30000000000000071</v>
      </c>
      <c r="E12" s="37">
        <v>1.2</v>
      </c>
      <c r="F12" s="37">
        <v>1.3</v>
      </c>
      <c r="G12" s="37">
        <v>0.95000000000000107</v>
      </c>
      <c r="H12" s="37">
        <v>1.65</v>
      </c>
      <c r="I12" s="43">
        <v>1.43</v>
      </c>
      <c r="J12" s="43">
        <v>-0.16000000000000014</v>
      </c>
      <c r="K12" s="43">
        <v>0.28000000000000003</v>
      </c>
      <c r="L12" s="29">
        <v>1.38</v>
      </c>
      <c r="M12" s="29">
        <v>-0.12999999999999901</v>
      </c>
      <c r="N12" s="19">
        <v>1.35</v>
      </c>
      <c r="O12" s="19">
        <v>0.98</v>
      </c>
      <c r="P12" s="43">
        <v>2.2600000000000016</v>
      </c>
      <c r="Q12" s="43">
        <v>-0.03</v>
      </c>
      <c r="R12" s="43">
        <v>0.37</v>
      </c>
      <c r="S12" s="42">
        <v>0.09</v>
      </c>
      <c r="T12" s="56">
        <v>0.54</v>
      </c>
      <c r="U12" s="7" t="s">
        <v>3</v>
      </c>
    </row>
    <row r="13" spans="2:21" ht="21" customHeight="1" x14ac:dyDescent="0.15">
      <c r="B13" s="69"/>
      <c r="C13" s="17" t="s">
        <v>13</v>
      </c>
      <c r="D13" s="36">
        <v>-1</v>
      </c>
      <c r="E13" s="37">
        <v>0.6</v>
      </c>
      <c r="F13" s="37">
        <v>-0.29999999999999893</v>
      </c>
      <c r="G13" s="37">
        <v>-0.76000000000000156</v>
      </c>
      <c r="H13" s="37">
        <v>-1.47</v>
      </c>
      <c r="I13" s="43">
        <v>-1.4600000000000009</v>
      </c>
      <c r="J13" s="43">
        <v>-0.27999999999999758</v>
      </c>
      <c r="K13" s="43">
        <v>-0.01</v>
      </c>
      <c r="L13" s="29">
        <v>-1.1599999999999999</v>
      </c>
      <c r="M13" s="29">
        <v>-1.9999999999999574E-2</v>
      </c>
      <c r="N13" s="19">
        <v>-3.04</v>
      </c>
      <c r="O13" s="19">
        <v>-0.34</v>
      </c>
      <c r="P13" s="43">
        <v>-1</v>
      </c>
      <c r="Q13" s="43">
        <v>-0.09</v>
      </c>
      <c r="R13" s="43">
        <v>-0.09</v>
      </c>
      <c r="S13" s="42">
        <v>0.08</v>
      </c>
      <c r="T13" s="56">
        <v>0.41</v>
      </c>
      <c r="U13" s="7" t="s">
        <v>3</v>
      </c>
    </row>
    <row r="14" spans="2:21" ht="21" customHeight="1" x14ac:dyDescent="0.15">
      <c r="B14" s="69"/>
      <c r="C14" s="17" t="s">
        <v>14</v>
      </c>
      <c r="D14" s="36">
        <v>-0.2</v>
      </c>
      <c r="E14" s="37">
        <v>-1.1000000000000001</v>
      </c>
      <c r="F14" s="37">
        <v>-1.1399999999999999</v>
      </c>
      <c r="G14" s="37">
        <v>0.11000000000000121</v>
      </c>
      <c r="H14" s="37">
        <v>0.1</v>
      </c>
      <c r="I14" s="43">
        <v>-0.52999999999999936</v>
      </c>
      <c r="J14" s="43">
        <v>-0.13000000000000256</v>
      </c>
      <c r="K14" s="43">
        <v>0.45</v>
      </c>
      <c r="L14" s="29">
        <v>-0.03</v>
      </c>
      <c r="M14" s="29">
        <v>-1.1099999999999994</v>
      </c>
      <c r="N14" s="19">
        <v>1.31</v>
      </c>
      <c r="O14" s="19">
        <v>-0.57999999999999996</v>
      </c>
      <c r="P14" s="43">
        <v>-0.33</v>
      </c>
      <c r="Q14" s="43">
        <v>0.3</v>
      </c>
      <c r="R14" s="43">
        <v>0.32</v>
      </c>
      <c r="S14" s="42">
        <v>0.17</v>
      </c>
      <c r="T14" s="56">
        <v>-0.39</v>
      </c>
      <c r="U14" s="7" t="s">
        <v>3</v>
      </c>
    </row>
    <row r="15" spans="2:21" ht="21" customHeight="1" x14ac:dyDescent="0.15">
      <c r="B15" s="69"/>
      <c r="C15" s="17" t="s">
        <v>15</v>
      </c>
      <c r="D15" s="36">
        <v>0.89999999999999947</v>
      </c>
      <c r="E15" s="37">
        <v>0</v>
      </c>
      <c r="F15" s="37">
        <v>0.98</v>
      </c>
      <c r="G15" s="37">
        <v>0.5</v>
      </c>
      <c r="H15" s="37">
        <v>0.54</v>
      </c>
      <c r="I15" s="43">
        <v>0.63999999999999879</v>
      </c>
      <c r="J15" s="43">
        <v>0.44000000000000128</v>
      </c>
      <c r="K15" s="43">
        <v>0.24</v>
      </c>
      <c r="L15" s="22" t="s">
        <v>20</v>
      </c>
      <c r="M15" s="29">
        <v>1.009999999999998</v>
      </c>
      <c r="N15" s="19">
        <v>0.57999999999999996</v>
      </c>
      <c r="O15" s="19">
        <v>0.78</v>
      </c>
      <c r="P15" s="43">
        <v>0.61</v>
      </c>
      <c r="Q15" s="43">
        <v>0.61</v>
      </c>
      <c r="R15" s="43">
        <v>0.46</v>
      </c>
      <c r="S15" s="42">
        <v>0.36</v>
      </c>
      <c r="T15" s="56">
        <v>0.31</v>
      </c>
      <c r="U15" s="7" t="s">
        <v>3</v>
      </c>
    </row>
    <row r="16" spans="2:21" ht="21" customHeight="1" x14ac:dyDescent="0.15">
      <c r="B16" s="70"/>
      <c r="C16" s="18" t="s">
        <v>16</v>
      </c>
      <c r="D16" s="38">
        <v>0.80000000000000071</v>
      </c>
      <c r="E16" s="39">
        <v>0.6</v>
      </c>
      <c r="F16" s="39">
        <v>9.9999999999997868E-3</v>
      </c>
      <c r="G16" s="39">
        <v>0.57999999999999996</v>
      </c>
      <c r="H16" s="39">
        <v>-0.11</v>
      </c>
      <c r="I16" s="44">
        <v>0.40000000000000213</v>
      </c>
      <c r="J16" s="44">
        <v>0.26000000000000156</v>
      </c>
      <c r="K16" s="44">
        <v>0.19</v>
      </c>
      <c r="L16" s="23" t="s">
        <v>20</v>
      </c>
      <c r="M16" s="31">
        <v>0.37000000000000099</v>
      </c>
      <c r="N16" s="20">
        <v>0.51</v>
      </c>
      <c r="O16" s="20">
        <v>0.39</v>
      </c>
      <c r="P16" s="44">
        <v>0.41</v>
      </c>
      <c r="Q16" s="44">
        <v>0.24</v>
      </c>
      <c r="R16" s="44">
        <v>0.64</v>
      </c>
      <c r="S16" s="71">
        <v>0.24</v>
      </c>
      <c r="T16" s="57">
        <v>0.54</v>
      </c>
      <c r="U16" s="8" t="s">
        <v>3</v>
      </c>
    </row>
    <row r="17" spans="2:21" x14ac:dyDescent="0.15">
      <c r="C17" s="53"/>
      <c r="D17" s="53" t="s">
        <v>34</v>
      </c>
      <c r="E17" s="40"/>
      <c r="F17" s="54"/>
      <c r="G17" s="54"/>
      <c r="H17" s="54"/>
      <c r="I17" s="54"/>
      <c r="J17" s="10"/>
      <c r="K17" s="10"/>
      <c r="L17" s="9"/>
      <c r="M17" s="9"/>
      <c r="N17" s="9"/>
      <c r="O17" s="9"/>
      <c r="P17" s="10"/>
      <c r="Q17" s="10"/>
      <c r="R17" s="11"/>
      <c r="S17" s="9"/>
      <c r="T17" s="11"/>
      <c r="U17" s="11" t="s">
        <v>17</v>
      </c>
    </row>
    <row r="18" spans="2:21" ht="33" customHeight="1" x14ac:dyDescent="0.15"/>
    <row r="19" spans="2:21" ht="21" customHeight="1" x14ac:dyDescent="0.15">
      <c r="B19" s="1" t="s">
        <v>18</v>
      </c>
      <c r="H19" s="3"/>
      <c r="I19" s="4"/>
      <c r="J19" s="4"/>
      <c r="K19" s="4"/>
      <c r="N19" s="3"/>
      <c r="O19" s="4"/>
      <c r="P19" s="4"/>
      <c r="Q19" s="4"/>
      <c r="R19" s="4"/>
      <c r="S19" s="4"/>
      <c r="T19" s="4"/>
      <c r="U19" s="4" t="s">
        <v>1</v>
      </c>
    </row>
    <row r="20" spans="2:21" ht="33" customHeight="1" x14ac:dyDescent="0.15">
      <c r="B20" s="12"/>
      <c r="C20" s="13"/>
      <c r="D20" s="58" t="s">
        <v>25</v>
      </c>
      <c r="E20" s="51" t="s">
        <v>26</v>
      </c>
      <c r="F20" s="51" t="s">
        <v>27</v>
      </c>
      <c r="G20" s="51" t="s">
        <v>28</v>
      </c>
      <c r="H20" s="52" t="s">
        <v>29</v>
      </c>
      <c r="I20" s="14" t="s">
        <v>30</v>
      </c>
      <c r="J20" s="14" t="s">
        <v>31</v>
      </c>
      <c r="K20" s="52" t="s">
        <v>33</v>
      </c>
      <c r="L20" s="14" t="s">
        <v>19</v>
      </c>
      <c r="M20" s="14" t="s">
        <v>21</v>
      </c>
      <c r="N20" s="14" t="s">
        <v>22</v>
      </c>
      <c r="O20" s="14" t="s">
        <v>23</v>
      </c>
      <c r="P20" s="14" t="s">
        <v>24</v>
      </c>
      <c r="Q20" s="14" t="s">
        <v>35</v>
      </c>
      <c r="R20" s="14" t="s">
        <v>37</v>
      </c>
      <c r="S20" s="14" t="s">
        <v>38</v>
      </c>
      <c r="T20" s="14" t="s">
        <v>39</v>
      </c>
      <c r="U20" s="15" t="s">
        <v>40</v>
      </c>
    </row>
    <row r="21" spans="2:21" ht="21" customHeight="1" x14ac:dyDescent="0.15">
      <c r="B21" s="66" t="s">
        <v>2</v>
      </c>
      <c r="C21" s="67"/>
      <c r="D21" s="32">
        <v>2.2999999999999998</v>
      </c>
      <c r="E21" s="33">
        <f t="shared" ref="E21:K21" si="3">SUM(E22:E33)</f>
        <v>1.3999999999999992</v>
      </c>
      <c r="F21" s="33">
        <f t="shared" si="3"/>
        <v>1.7399999999999993</v>
      </c>
      <c r="G21" s="33">
        <f t="shared" si="3"/>
        <v>1.6199999999999997</v>
      </c>
      <c r="H21" s="33">
        <f t="shared" si="3"/>
        <v>1.2200000000000002</v>
      </c>
      <c r="I21" s="5">
        <f t="shared" si="3"/>
        <v>2.1100000000000012</v>
      </c>
      <c r="J21" s="5">
        <f t="shared" si="3"/>
        <v>1.0299999999999978</v>
      </c>
      <c r="K21" s="5">
        <f t="shared" si="3"/>
        <v>1.0099999999999976</v>
      </c>
      <c r="L21" s="5">
        <f t="shared" ref="L21:O21" si="4">SUM(L22:L33)</f>
        <v>0.78</v>
      </c>
      <c r="M21" s="5">
        <f t="shared" si="4"/>
        <v>0.80000000000000071</v>
      </c>
      <c r="N21" s="5">
        <f t="shared" si="4"/>
        <v>1.4999999999999991</v>
      </c>
      <c r="O21" s="5">
        <f t="shared" si="4"/>
        <v>0.36000000000000015</v>
      </c>
      <c r="P21" s="5">
        <f>SUM(P22:P33)</f>
        <v>1.3400000000000003</v>
      </c>
      <c r="Q21" s="5">
        <f>SUM(Q22:Q33)</f>
        <v>1.1300000000000001</v>
      </c>
      <c r="R21" s="5">
        <f t="shared" ref="R21:S21" si="5">SUM(R22:R33)</f>
        <v>1.3199999999999998</v>
      </c>
      <c r="S21" s="5">
        <f t="shared" si="5"/>
        <v>0.93000000000000016</v>
      </c>
      <c r="T21" s="5">
        <f>SUM(T22:T33)</f>
        <v>1.0199999999999998</v>
      </c>
      <c r="U21" s="6" t="s">
        <v>3</v>
      </c>
    </row>
    <row r="22" spans="2:21" ht="21" customHeight="1" x14ac:dyDescent="0.15">
      <c r="B22" s="68" t="s">
        <v>4</v>
      </c>
      <c r="C22" s="16" t="s">
        <v>5</v>
      </c>
      <c r="D22" s="34">
        <v>0.60000000000000053</v>
      </c>
      <c r="E22" s="35">
        <v>0.10000000000000053</v>
      </c>
      <c r="F22" s="35">
        <v>0.69999999999999929</v>
      </c>
      <c r="G22" s="35">
        <v>0.85999999999999943</v>
      </c>
      <c r="H22" s="35">
        <v>0.37000000000000099</v>
      </c>
      <c r="I22" s="45">
        <v>0.66999999999999993</v>
      </c>
      <c r="J22" s="49">
        <v>0.55999999999999872</v>
      </c>
      <c r="K22" s="49">
        <v>0.47</v>
      </c>
      <c r="L22" s="27">
        <v>0.27</v>
      </c>
      <c r="M22" s="26" t="s">
        <v>20</v>
      </c>
      <c r="N22" s="27">
        <v>0.39999999999999858</v>
      </c>
      <c r="O22" s="28">
        <v>0.12</v>
      </c>
      <c r="P22" s="21">
        <v>0.5</v>
      </c>
      <c r="Q22" s="21">
        <v>0.28000000000000003</v>
      </c>
      <c r="R22" s="45">
        <v>0.2</v>
      </c>
      <c r="S22" s="45">
        <v>0.61</v>
      </c>
      <c r="T22" s="41">
        <v>0.53</v>
      </c>
      <c r="U22" s="59">
        <v>0.51</v>
      </c>
    </row>
    <row r="23" spans="2:21" ht="21" customHeight="1" x14ac:dyDescent="0.15">
      <c r="B23" s="69"/>
      <c r="C23" s="17" t="s">
        <v>6</v>
      </c>
      <c r="D23" s="36">
        <v>0.39999999999999947</v>
      </c>
      <c r="E23" s="37">
        <v>0.2</v>
      </c>
      <c r="F23" s="37">
        <v>0.11000000000000121</v>
      </c>
      <c r="G23" s="37">
        <v>-0.19999999999999929</v>
      </c>
      <c r="H23" s="37">
        <v>-9.9999999999997868E-3</v>
      </c>
      <c r="I23" s="46">
        <v>5.0000000000000711E-2</v>
      </c>
      <c r="J23" s="50">
        <v>0</v>
      </c>
      <c r="K23" s="50">
        <v>0.33999999999999986</v>
      </c>
      <c r="L23" s="29">
        <v>0.02</v>
      </c>
      <c r="M23" s="22" t="s">
        <v>20</v>
      </c>
      <c r="N23" s="29">
        <v>0.23000000000000043</v>
      </c>
      <c r="O23" s="30">
        <v>0.12</v>
      </c>
      <c r="P23" s="19">
        <v>0.28999999999999998</v>
      </c>
      <c r="Q23" s="19">
        <v>0.25</v>
      </c>
      <c r="R23" s="46">
        <v>0.32</v>
      </c>
      <c r="S23" s="46">
        <v>0.19</v>
      </c>
      <c r="T23" s="42">
        <v>-0.38</v>
      </c>
      <c r="U23" s="60">
        <v>0.24</v>
      </c>
    </row>
    <row r="24" spans="2:21" ht="21" customHeight="1" x14ac:dyDescent="0.15">
      <c r="B24" s="69"/>
      <c r="C24" s="17" t="s">
        <v>7</v>
      </c>
      <c r="D24" s="36">
        <v>-0.7</v>
      </c>
      <c r="E24" s="37">
        <v>0</v>
      </c>
      <c r="F24" s="37">
        <v>-0.13000000000000078</v>
      </c>
      <c r="G24" s="37">
        <v>0.5</v>
      </c>
      <c r="H24" s="37">
        <v>-6.0000000000000497E-2</v>
      </c>
      <c r="I24" s="46">
        <v>0.55999999999999872</v>
      </c>
      <c r="J24" s="50">
        <v>-0.41</v>
      </c>
      <c r="K24" s="50">
        <v>-0.40000000000000213</v>
      </c>
      <c r="L24" s="29">
        <v>-0.08</v>
      </c>
      <c r="M24" s="22" t="s">
        <v>20</v>
      </c>
      <c r="N24" s="29">
        <v>-0.21</v>
      </c>
      <c r="O24" s="30">
        <v>7.0000000000000007E-2</v>
      </c>
      <c r="P24" s="19">
        <v>-0.14000000000000001</v>
      </c>
      <c r="Q24" s="19">
        <v>-0.57999999999999996</v>
      </c>
      <c r="R24" s="46">
        <v>-0.38</v>
      </c>
      <c r="S24" s="46">
        <v>-0.34</v>
      </c>
      <c r="T24" s="42">
        <v>-0.31</v>
      </c>
      <c r="U24" s="60">
        <v>-0.08</v>
      </c>
    </row>
    <row r="25" spans="2:21" ht="21" customHeight="1" x14ac:dyDescent="0.15">
      <c r="B25" s="69"/>
      <c r="C25" s="17" t="s">
        <v>8</v>
      </c>
      <c r="D25" s="36">
        <v>-0.3</v>
      </c>
      <c r="E25" s="37">
        <v>-0.30000000000000071</v>
      </c>
      <c r="F25" s="37">
        <v>-0.52</v>
      </c>
      <c r="G25" s="37">
        <v>-0.32</v>
      </c>
      <c r="H25" s="37">
        <v>-0.44999999999999929</v>
      </c>
      <c r="I25" s="47">
        <v>-0.96999999999999886</v>
      </c>
      <c r="J25" s="47">
        <v>-0.14000000000000057</v>
      </c>
      <c r="K25" s="47">
        <v>-0.41</v>
      </c>
      <c r="L25" s="22" t="s">
        <v>20</v>
      </c>
      <c r="M25" s="29">
        <v>0.16000000000000014</v>
      </c>
      <c r="N25" s="29">
        <v>-0.55000000000000004</v>
      </c>
      <c r="O25" s="24">
        <v>-0.56999999999999995</v>
      </c>
      <c r="P25" s="19">
        <v>-0.42999999999999972</v>
      </c>
      <c r="Q25" s="19">
        <v>-0.46</v>
      </c>
      <c r="R25" s="46">
        <v>-0.22</v>
      </c>
      <c r="S25" s="46">
        <v>-0.67</v>
      </c>
      <c r="T25" s="61">
        <v>-0.22</v>
      </c>
      <c r="U25" s="7" t="s">
        <v>3</v>
      </c>
    </row>
    <row r="26" spans="2:21" ht="21" customHeight="1" x14ac:dyDescent="0.15">
      <c r="B26" s="69"/>
      <c r="C26" s="17" t="s">
        <v>9</v>
      </c>
      <c r="D26" s="36">
        <v>-0.4</v>
      </c>
      <c r="E26" s="37">
        <v>-9.9999999999999645E-2</v>
      </c>
      <c r="F26" s="37">
        <v>-2.9999999999999361E-2</v>
      </c>
      <c r="G26" s="37">
        <v>-0.88000000000000078</v>
      </c>
      <c r="H26" s="37">
        <v>0.23999999999999844</v>
      </c>
      <c r="I26" s="47">
        <v>0.13999999999999879</v>
      </c>
      <c r="J26" s="47">
        <v>-0.12999999999999901</v>
      </c>
      <c r="K26" s="47">
        <v>-0.02</v>
      </c>
      <c r="L26" s="22" t="s">
        <v>20</v>
      </c>
      <c r="M26" s="29">
        <v>0</v>
      </c>
      <c r="N26" s="29">
        <v>-0.13</v>
      </c>
      <c r="O26" s="24">
        <v>0.04</v>
      </c>
      <c r="P26" s="19">
        <v>-9.9999999999997868E-2</v>
      </c>
      <c r="Q26" s="19">
        <v>-0.1</v>
      </c>
      <c r="R26" s="46">
        <v>-0.19</v>
      </c>
      <c r="S26" s="46">
        <v>-0.05</v>
      </c>
      <c r="T26" s="61">
        <v>-0.15</v>
      </c>
      <c r="U26" s="7" t="s">
        <v>3</v>
      </c>
    </row>
    <row r="27" spans="2:21" ht="21" customHeight="1" x14ac:dyDescent="0.15">
      <c r="B27" s="69"/>
      <c r="C27" s="17" t="s">
        <v>10</v>
      </c>
      <c r="D27" s="36">
        <v>0.2</v>
      </c>
      <c r="E27" s="37">
        <v>0</v>
      </c>
      <c r="F27" s="37">
        <v>-7.0000000000000284E-2</v>
      </c>
      <c r="G27" s="37">
        <v>0.30000000000000071</v>
      </c>
      <c r="H27" s="37">
        <v>-8.9999999999999858E-2</v>
      </c>
      <c r="I27" s="47">
        <v>0.25999999999999979</v>
      </c>
      <c r="J27" s="47">
        <v>0.99000000000000021</v>
      </c>
      <c r="K27" s="47">
        <v>-0.14000000000000001</v>
      </c>
      <c r="L27" s="29">
        <v>-0.28999999999999998</v>
      </c>
      <c r="M27" s="29">
        <v>0.10000000000000142</v>
      </c>
      <c r="N27" s="29">
        <v>0.31</v>
      </c>
      <c r="O27" s="24">
        <v>-0.15</v>
      </c>
      <c r="P27" s="24">
        <v>-0.33000000000000185</v>
      </c>
      <c r="Q27" s="24">
        <v>0.3</v>
      </c>
      <c r="R27" s="46">
        <v>0.43</v>
      </c>
      <c r="S27" s="46">
        <v>-0.14000000000000001</v>
      </c>
      <c r="T27" s="62">
        <v>-7.0000000000000007E-2</v>
      </c>
      <c r="U27" s="7" t="s">
        <v>3</v>
      </c>
    </row>
    <row r="28" spans="2:21" ht="21" customHeight="1" x14ac:dyDescent="0.15">
      <c r="B28" s="69"/>
      <c r="C28" s="17" t="s">
        <v>11</v>
      </c>
      <c r="D28" s="36">
        <v>1.2</v>
      </c>
      <c r="E28" s="37">
        <v>9.9999999999999645E-2</v>
      </c>
      <c r="F28" s="37">
        <v>0.63999999999999879</v>
      </c>
      <c r="G28" s="37">
        <v>7.0000000000000284E-2</v>
      </c>
      <c r="H28" s="37">
        <v>0.24</v>
      </c>
      <c r="I28" s="47">
        <v>0.38000000000000078</v>
      </c>
      <c r="J28" s="47">
        <v>-0.32000000000000028</v>
      </c>
      <c r="K28" s="47">
        <v>0.02</v>
      </c>
      <c r="L28" s="29">
        <v>0.42</v>
      </c>
      <c r="M28" s="29">
        <v>2.9999999999997584E-2</v>
      </c>
      <c r="N28" s="29">
        <v>0.31</v>
      </c>
      <c r="O28" s="24">
        <v>-0.33</v>
      </c>
      <c r="P28" s="24">
        <v>-0.10999999999999943</v>
      </c>
      <c r="Q28" s="24">
        <v>0.22</v>
      </c>
      <c r="R28" s="46">
        <v>-0.42</v>
      </c>
      <c r="S28" s="46">
        <v>0.41000000000000014</v>
      </c>
      <c r="T28" s="62">
        <v>0.42999999999999972</v>
      </c>
      <c r="U28" s="7" t="s">
        <v>3</v>
      </c>
    </row>
    <row r="29" spans="2:21" ht="21" customHeight="1" x14ac:dyDescent="0.15">
      <c r="B29" s="69"/>
      <c r="C29" s="17" t="s">
        <v>12</v>
      </c>
      <c r="D29" s="36">
        <v>0.19999999999999929</v>
      </c>
      <c r="E29" s="37">
        <v>0.9</v>
      </c>
      <c r="F29" s="37">
        <v>0.9</v>
      </c>
      <c r="G29" s="37">
        <v>0.6</v>
      </c>
      <c r="H29" s="37">
        <v>1.06</v>
      </c>
      <c r="I29" s="47">
        <v>1.0099999999999998</v>
      </c>
      <c r="J29" s="47">
        <v>6.0000000000000497E-2</v>
      </c>
      <c r="K29" s="47">
        <v>0.27</v>
      </c>
      <c r="L29" s="29">
        <v>0.93</v>
      </c>
      <c r="M29" s="29">
        <v>-5.9999999999998721E-2</v>
      </c>
      <c r="N29" s="29">
        <v>0.93</v>
      </c>
      <c r="O29" s="24">
        <v>0.67</v>
      </c>
      <c r="P29" s="24">
        <v>1.4100000000000001</v>
      </c>
      <c r="Q29" s="24">
        <v>0.24</v>
      </c>
      <c r="R29" s="46">
        <v>0.24</v>
      </c>
      <c r="S29" s="46">
        <v>0.2</v>
      </c>
      <c r="T29" s="62">
        <v>0.21</v>
      </c>
      <c r="U29" s="7" t="s">
        <v>3</v>
      </c>
    </row>
    <row r="30" spans="2:21" ht="21" customHeight="1" x14ac:dyDescent="0.15">
      <c r="B30" s="69"/>
      <c r="C30" s="17" t="s">
        <v>13</v>
      </c>
      <c r="D30" s="36">
        <v>-0.5</v>
      </c>
      <c r="E30" s="37">
        <v>0.4</v>
      </c>
      <c r="F30" s="37">
        <v>-0.29999999999999893</v>
      </c>
      <c r="G30" s="37">
        <v>-0.27999999999999936</v>
      </c>
      <c r="H30" s="37">
        <v>-0.85</v>
      </c>
      <c r="I30" s="47">
        <v>-0.6899999999999995</v>
      </c>
      <c r="J30" s="47">
        <v>-0.12999999999999901</v>
      </c>
      <c r="K30" s="47">
        <v>0.12</v>
      </c>
      <c r="L30" s="29">
        <v>-0.61</v>
      </c>
      <c r="M30" s="29">
        <v>0.12000000000000099</v>
      </c>
      <c r="N30" s="29">
        <v>-1.68</v>
      </c>
      <c r="O30" s="24">
        <v>-0.09</v>
      </c>
      <c r="P30" s="24">
        <v>-0.46000000000000085</v>
      </c>
      <c r="Q30" s="24">
        <v>-7.0000000000000007E-2</v>
      </c>
      <c r="R30" s="46">
        <v>0.13</v>
      </c>
      <c r="S30" s="46">
        <v>0.08</v>
      </c>
      <c r="T30" s="62">
        <v>0.5</v>
      </c>
      <c r="U30" s="7" t="s">
        <v>3</v>
      </c>
    </row>
    <row r="31" spans="2:21" ht="21" customHeight="1" x14ac:dyDescent="0.15">
      <c r="B31" s="69"/>
      <c r="C31" s="17" t="s">
        <v>14</v>
      </c>
      <c r="D31" s="36">
        <v>0.2</v>
      </c>
      <c r="E31" s="37">
        <v>-0.60000000000000053</v>
      </c>
      <c r="F31" s="37">
        <v>-0.57999999999999996</v>
      </c>
      <c r="G31" s="37">
        <v>0.18</v>
      </c>
      <c r="H31" s="37">
        <v>0.28000000000000003</v>
      </c>
      <c r="I31" s="47">
        <v>-0.16999999999999993</v>
      </c>
      <c r="J31" s="47">
        <v>9.9999999999997868E-2</v>
      </c>
      <c r="K31" s="47">
        <v>0.41</v>
      </c>
      <c r="L31" s="29">
        <v>0.12</v>
      </c>
      <c r="M31" s="29">
        <v>-0.5</v>
      </c>
      <c r="N31" s="29">
        <v>1.1000000000000001</v>
      </c>
      <c r="O31" s="24">
        <v>-0.35</v>
      </c>
      <c r="P31" s="24">
        <v>-0.03</v>
      </c>
      <c r="Q31" s="24">
        <v>0.38</v>
      </c>
      <c r="R31" s="46">
        <v>0.3</v>
      </c>
      <c r="S31" s="46">
        <v>0.33</v>
      </c>
      <c r="T31" s="62">
        <v>-0.12</v>
      </c>
      <c r="U31" s="7" t="s">
        <v>3</v>
      </c>
    </row>
    <row r="32" spans="2:21" ht="21" customHeight="1" x14ac:dyDescent="0.15">
      <c r="B32" s="69"/>
      <c r="C32" s="17" t="s">
        <v>15</v>
      </c>
      <c r="D32" s="36">
        <v>0.8</v>
      </c>
      <c r="E32" s="37">
        <v>0.2</v>
      </c>
      <c r="F32" s="37">
        <v>0.95999999999999908</v>
      </c>
      <c r="G32" s="37">
        <v>0.31</v>
      </c>
      <c r="H32" s="37">
        <v>0.43</v>
      </c>
      <c r="I32" s="47">
        <v>0.5600000000000005</v>
      </c>
      <c r="J32" s="47">
        <v>0.22000000000000064</v>
      </c>
      <c r="K32" s="47">
        <v>0.1</v>
      </c>
      <c r="L32" s="22" t="s">
        <v>20</v>
      </c>
      <c r="M32" s="29">
        <v>0.67999999999999972</v>
      </c>
      <c r="N32" s="29">
        <v>0.39</v>
      </c>
      <c r="O32" s="24">
        <v>0.63</v>
      </c>
      <c r="P32" s="24">
        <v>0.47</v>
      </c>
      <c r="Q32" s="24">
        <v>0.33</v>
      </c>
      <c r="R32" s="46">
        <v>0.27</v>
      </c>
      <c r="S32" s="46">
        <v>0.25</v>
      </c>
      <c r="T32" s="62">
        <v>0.19</v>
      </c>
      <c r="U32" s="7" t="s">
        <v>3</v>
      </c>
    </row>
    <row r="33" spans="2:21" ht="21" customHeight="1" x14ac:dyDescent="0.15">
      <c r="B33" s="70"/>
      <c r="C33" s="18" t="s">
        <v>16</v>
      </c>
      <c r="D33" s="38">
        <v>0.5</v>
      </c>
      <c r="E33" s="39">
        <v>0.5</v>
      </c>
      <c r="F33" s="39">
        <v>6.0000000000000497E-2</v>
      </c>
      <c r="G33" s="39">
        <v>0.47999999999999865</v>
      </c>
      <c r="H33" s="39">
        <v>0.06</v>
      </c>
      <c r="I33" s="48">
        <v>0.3100000000000005</v>
      </c>
      <c r="J33" s="48">
        <v>0.22999999999999865</v>
      </c>
      <c r="K33" s="48">
        <v>0.25</v>
      </c>
      <c r="L33" s="23" t="s">
        <v>20</v>
      </c>
      <c r="M33" s="31">
        <v>0.26999999999999957</v>
      </c>
      <c r="N33" s="31">
        <v>0.4</v>
      </c>
      <c r="O33" s="25">
        <v>0.2</v>
      </c>
      <c r="P33" s="25">
        <v>0.27</v>
      </c>
      <c r="Q33" s="25">
        <v>0.34</v>
      </c>
      <c r="R33" s="65">
        <v>0.64</v>
      </c>
      <c r="S33" s="65">
        <v>0.06</v>
      </c>
      <c r="T33" s="63">
        <v>0.41000000000000014</v>
      </c>
      <c r="U33" s="8" t="s">
        <v>3</v>
      </c>
    </row>
    <row r="34" spans="2:21" x14ac:dyDescent="0.15">
      <c r="D34" s="53" t="s">
        <v>34</v>
      </c>
      <c r="H34" s="11"/>
      <c r="J34" s="11"/>
      <c r="K34" s="11"/>
      <c r="N34" s="11"/>
      <c r="P34" s="11"/>
      <c r="Q34" s="11"/>
      <c r="T34" s="11"/>
      <c r="U34" s="11" t="s">
        <v>17</v>
      </c>
    </row>
  </sheetData>
  <mergeCells count="4">
    <mergeCell ref="B4:C4"/>
    <mergeCell ref="B5:B16"/>
    <mergeCell ref="B21:C21"/>
    <mergeCell ref="B22:B3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地盤収縮量_月</vt:lpstr>
      <vt:lpstr>地盤収縮量_月!Print_Area</vt:lpstr>
    </vt:vector>
  </TitlesOfParts>
  <Company>株式会社テイコク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三島 潤也</cp:lastModifiedBy>
  <cp:lastPrinted>2025-06-27T01:36:03Z</cp:lastPrinted>
  <dcterms:created xsi:type="dcterms:W3CDTF">2015-03-24T02:13:44Z</dcterms:created>
  <dcterms:modified xsi:type="dcterms:W3CDTF">2025-06-27T01:36:09Z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2024-06-25T08:45:23Z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f7fb31c4-c1fc-405f-8798-2d586a6a9b49</vt:lpwstr>
  </property>
  <property fmtid="{D5CDD505-2E9C-101B-9397-08002B2CF9AE}" pid="8" name="MSIP_Label_defa4170-0d19-0005-0004-bc88714345d2_ContentBits">
    <vt:lpwstr>0</vt:lpwstr>
  </property>
</Properties>
</file>