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科学館\〇庶務係\７　庶務全般関係\●統計\"/>
    </mc:Choice>
  </mc:AlternateContent>
  <xr:revisionPtr revIDLastSave="0" documentId="13_ncr:1_{E8E256F8-7326-43B3-95F3-E6BC83F450DF}" xr6:coauthVersionLast="47" xr6:coauthVersionMax="47" xr10:uidLastSave="{00000000-0000-0000-0000-000000000000}"/>
  <bookViews>
    <workbookView xWindow="0" yWindow="440" windowWidth="19200" windowHeight="9640" xr2:uid="{F277DBD6-FED7-4BBF-84C3-AF130F8404F1}"/>
  </bookViews>
  <sheets>
    <sheet name="HP掲載" sheetId="1" r:id="rId1"/>
  </sheets>
  <externalReferences>
    <externalReference r:id="rId2"/>
  </externalReference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/>
  <c r="J18" i="1"/>
  <c r="I18" i="1"/>
  <c r="I13" i="1"/>
  <c r="J9" i="1" l="1"/>
  <c r="I5" i="1"/>
  <c r="K18" i="1"/>
  <c r="J11" i="1"/>
  <c r="I14" i="1"/>
  <c r="J12" i="1"/>
  <c r="I21" i="1"/>
  <c r="K21" i="1" s="1"/>
  <c r="J16" i="1"/>
  <c r="J13" i="1"/>
  <c r="K13" i="1" s="1"/>
  <c r="I16" i="1"/>
  <c r="K16" i="1" s="1"/>
  <c r="J8" i="1"/>
  <c r="I11" i="1"/>
  <c r="K11" i="1" s="1"/>
  <c r="J24" i="1"/>
  <c r="J6" i="1"/>
  <c r="I17" i="1"/>
  <c r="I8" i="1"/>
  <c r="J21" i="1"/>
  <c r="J15" i="1"/>
  <c r="I7" i="1"/>
  <c r="K7" i="1" s="1"/>
  <c r="J10" i="1"/>
  <c r="K10" i="1" s="1"/>
  <c r="I12" i="1"/>
  <c r="I15" i="1"/>
  <c r="K15" i="1" s="1"/>
  <c r="J20" i="1"/>
  <c r="I25" i="1"/>
  <c r="K25" i="1" s="1"/>
  <c r="I20" i="1"/>
  <c r="J5" i="1"/>
  <c r="K5" i="1" s="1"/>
  <c r="J7" i="1"/>
  <c r="I10" i="1"/>
  <c r="J23" i="1"/>
  <c r="K23" i="1" s="1"/>
  <c r="J25" i="1"/>
  <c r="I6" i="1"/>
  <c r="K6" i="1" s="1"/>
  <c r="I9" i="1"/>
  <c r="K9" i="1" s="1"/>
  <c r="J14" i="1"/>
  <c r="K14" i="1" s="1"/>
  <c r="I19" i="1"/>
  <c r="K19" i="1" s="1"/>
  <c r="J22" i="1"/>
  <c r="K22" i="1" s="1"/>
  <c r="I24" i="1"/>
  <c r="J17" i="1"/>
  <c r="K17" i="1" s="1"/>
  <c r="J19" i="1"/>
  <c r="I22" i="1"/>
  <c r="K20" i="1" l="1"/>
  <c r="K12" i="1"/>
  <c r="K24" i="1"/>
  <c r="K8" i="1"/>
</calcChain>
</file>

<file path=xl/sharedStrings.xml><?xml version="1.0" encoding="utf-8"?>
<sst xmlns="http://schemas.openxmlformats.org/spreadsheetml/2006/main" count="37" uniqueCount="30">
  <si>
    <t>開館日数</t>
    <rPh sb="0" eb="2">
      <t>カイカン</t>
    </rPh>
    <rPh sb="2" eb="4">
      <t>ニッスウ</t>
    </rPh>
    <phoneticPr fontId="1"/>
  </si>
  <si>
    <t>展示</t>
    <rPh sb="0" eb="2">
      <t>テンジ</t>
    </rPh>
    <phoneticPr fontId="1"/>
  </si>
  <si>
    <t>プラネタリウム</t>
    <phoneticPr fontId="1"/>
  </si>
  <si>
    <t>夏の特別展</t>
    <rPh sb="0" eb="1">
      <t>ナツ</t>
    </rPh>
    <rPh sb="2" eb="5">
      <t>トクベツテン</t>
    </rPh>
    <phoneticPr fontId="1"/>
  </si>
  <si>
    <t>合計</t>
    <rPh sb="0" eb="2">
      <t>ゴウケイ</t>
    </rPh>
    <phoneticPr fontId="1"/>
  </si>
  <si>
    <t>小人</t>
    <rPh sb="0" eb="2">
      <t>ショウニン</t>
    </rPh>
    <phoneticPr fontId="1"/>
  </si>
  <si>
    <t>大人</t>
    <rPh sb="0" eb="2">
      <t>オトナ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</si>
  <si>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16</t>
    </r>
    <r>
      <rPr>
        <sz val="12"/>
        <rFont val="ＭＳ Ｐゴシック"/>
        <family val="2"/>
        <charset val="128"/>
      </rPr>
      <t>年度</t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</si>
  <si>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17年度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</si>
  <si>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18年度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</si>
  <si>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19年度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</si>
  <si>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20年度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</si>
  <si>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21年度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</si>
  <si>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22年度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</si>
  <si>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23年度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</si>
  <si>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24年度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</si>
  <si>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25年度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</si>
  <si>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26年度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</si>
  <si>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27年度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</si>
  <si>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28年度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</si>
  <si>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29年度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</si>
  <si>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r>
      <rPr>
        <sz val="12"/>
        <rFont val="ＭＳ Ｐゴシック"/>
        <family val="2"/>
        <charset val="128"/>
      </rPr>
      <t>平成</t>
    </r>
    <r>
      <rPr>
        <sz val="12"/>
        <rFont val="Arial"/>
        <family val="2"/>
      </rPr>
      <t>30年度</t>
    </r>
    <r>
      <rPr>
        <sz val="12"/>
        <rFont val="ＭＳ Ｐゴシック"/>
        <family val="2"/>
        <charset val="128"/>
      </rPr>
      <t/>
    </r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</si>
  <si>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</si>
  <si>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</si>
  <si>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</si>
  <si>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</si>
  <si>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</si>
  <si>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</si>
  <si>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岐阜市科学館</t>
    <rPh sb="0" eb="6">
      <t>ギフシカガクカン</t>
    </rPh>
    <phoneticPr fontId="1"/>
  </si>
  <si>
    <t>過去の年次観覧者数を掲載しています。(単位:人)</t>
    <rPh sb="4" eb="5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</si>
</sst>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ゴシック"/>
      <family val="2"/>
      <charset val="128"/>
    </font>
    <font>
      <sz val="12"/>
      <name val="Arial"/>
      <family val="2"/>
      <charset val="128"/>
    </font>
    <font>
      <sz val="11"/>
      <name val="ＭＳ Ｐ明朝"/>
      <family val="1"/>
      <charset val="128"/>
    </font>
    <font>
      <sz val="11"/>
      <color rgb="FF22222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観覧料収入"/>
      <sheetName val="観覧者数月別"/>
      <sheetName val="観覧者数種類別"/>
      <sheetName val="HP掲載"/>
      <sheetName val="メモ"/>
    </sheetNames>
    <sheetDataSet>
      <sheetData sheetId="0"/>
      <sheetData sheetId="1">
        <row r="29">
          <cell r="P29">
            <v>309</v>
          </cell>
        </row>
        <row r="30">
          <cell r="P30">
            <v>309</v>
          </cell>
        </row>
        <row r="31">
          <cell r="P31">
            <v>312</v>
          </cell>
        </row>
        <row r="32">
          <cell r="P32">
            <v>313</v>
          </cell>
        </row>
        <row r="33">
          <cell r="P33">
            <v>310</v>
          </cell>
        </row>
        <row r="34">
          <cell r="P34">
            <v>308</v>
          </cell>
        </row>
        <row r="35">
          <cell r="P35">
            <v>309</v>
          </cell>
        </row>
        <row r="36">
          <cell r="P36">
            <v>310</v>
          </cell>
        </row>
        <row r="37">
          <cell r="P37">
            <v>313</v>
          </cell>
        </row>
        <row r="38">
          <cell r="P38">
            <v>312</v>
          </cell>
        </row>
        <row r="39">
          <cell r="P39">
            <v>311</v>
          </cell>
        </row>
        <row r="40">
          <cell r="P40">
            <v>250</v>
          </cell>
        </row>
        <row r="41">
          <cell r="P41">
            <v>285</v>
          </cell>
        </row>
        <row r="42">
          <cell r="P42">
            <v>311</v>
          </cell>
        </row>
        <row r="43">
          <cell r="P43">
            <v>313</v>
          </cell>
        </row>
        <row r="44">
          <cell r="P44">
            <v>288</v>
          </cell>
        </row>
        <row r="45">
          <cell r="P45">
            <v>227</v>
          </cell>
        </row>
        <row r="46">
          <cell r="P46">
            <v>247</v>
          </cell>
        </row>
        <row r="47">
          <cell r="P47">
            <v>308</v>
          </cell>
        </row>
        <row r="48">
          <cell r="P48">
            <v>312</v>
          </cell>
        </row>
        <row r="49">
          <cell r="P49">
            <v>309</v>
          </cell>
        </row>
      </sheetData>
      <sheetData sheetId="2">
        <row r="33">
          <cell r="N33">
            <v>15897</v>
          </cell>
          <cell r="O33">
            <v>10865</v>
          </cell>
        </row>
        <row r="34">
          <cell r="N34">
            <v>14040</v>
          </cell>
          <cell r="O34">
            <v>10503</v>
          </cell>
        </row>
        <row r="35">
          <cell r="N35">
            <v>16115</v>
          </cell>
          <cell r="O35">
            <v>10602</v>
          </cell>
        </row>
        <row r="36">
          <cell r="N36">
            <v>18371</v>
          </cell>
          <cell r="O36">
            <v>12025</v>
          </cell>
        </row>
        <row r="37">
          <cell r="N37">
            <v>18508</v>
          </cell>
          <cell r="O37">
            <v>11300</v>
          </cell>
        </row>
        <row r="38">
          <cell r="N38">
            <v>20983</v>
          </cell>
          <cell r="O38">
            <v>12766</v>
          </cell>
        </row>
        <row r="39">
          <cell r="N39">
            <v>18671</v>
          </cell>
          <cell r="O39">
            <v>12521</v>
          </cell>
        </row>
        <row r="40">
          <cell r="N40">
            <v>17768</v>
          </cell>
          <cell r="O40">
            <v>13104</v>
          </cell>
        </row>
        <row r="41">
          <cell r="N41">
            <v>17223</v>
          </cell>
          <cell r="O41">
            <v>13419</v>
          </cell>
        </row>
        <row r="42">
          <cell r="N42">
            <v>17590</v>
          </cell>
          <cell r="O42">
            <v>14452</v>
          </cell>
        </row>
        <row r="43">
          <cell r="N43">
            <v>17348</v>
          </cell>
          <cell r="O43">
            <v>13517</v>
          </cell>
        </row>
        <row r="44">
          <cell r="N44">
            <v>12814</v>
          </cell>
          <cell r="O44">
            <v>10941</v>
          </cell>
        </row>
        <row r="45">
          <cell r="N45">
            <v>24088</v>
          </cell>
          <cell r="O45">
            <v>22377</v>
          </cell>
        </row>
        <row r="46">
          <cell r="N46">
            <v>22333</v>
          </cell>
          <cell r="O46">
            <v>21051</v>
          </cell>
        </row>
        <row r="47">
          <cell r="N47">
            <v>21706</v>
          </cell>
          <cell r="O47">
            <v>19966</v>
          </cell>
        </row>
        <row r="48">
          <cell r="N48">
            <v>19935</v>
          </cell>
          <cell r="O48">
            <v>17526</v>
          </cell>
        </row>
        <row r="49">
          <cell r="N49">
            <v>8631</v>
          </cell>
          <cell r="O49">
            <v>8388</v>
          </cell>
        </row>
        <row r="50">
          <cell r="N50">
            <v>9405</v>
          </cell>
          <cell r="O50">
            <v>8269</v>
          </cell>
        </row>
        <row r="51">
          <cell r="N51">
            <v>13227</v>
          </cell>
          <cell r="O51">
            <v>12571</v>
          </cell>
        </row>
        <row r="52">
          <cell r="N52">
            <v>17735</v>
          </cell>
          <cell r="O52">
            <v>17976</v>
          </cell>
        </row>
        <row r="53">
          <cell r="N53">
            <v>17550</v>
          </cell>
          <cell r="O53">
            <v>16407</v>
          </cell>
        </row>
        <row r="75">
          <cell r="N75">
            <v>25639</v>
          </cell>
          <cell r="O75">
            <v>16652</v>
          </cell>
        </row>
        <row r="76">
          <cell r="N76">
            <v>19955</v>
          </cell>
          <cell r="O76">
            <v>14878</v>
          </cell>
        </row>
        <row r="77">
          <cell r="N77">
            <v>23549</v>
          </cell>
          <cell r="O77">
            <v>15113</v>
          </cell>
        </row>
        <row r="78">
          <cell r="N78">
            <v>21248</v>
          </cell>
          <cell r="O78">
            <v>14684</v>
          </cell>
        </row>
        <row r="79">
          <cell r="N79">
            <v>20428</v>
          </cell>
          <cell r="O79">
            <v>14583</v>
          </cell>
        </row>
        <row r="80">
          <cell r="N80">
            <v>21892</v>
          </cell>
          <cell r="O80">
            <v>17329</v>
          </cell>
        </row>
        <row r="81">
          <cell r="N81">
            <v>23070</v>
          </cell>
          <cell r="O81">
            <v>17914</v>
          </cell>
        </row>
        <row r="82">
          <cell r="N82">
            <v>29042</v>
          </cell>
          <cell r="O82">
            <v>23025</v>
          </cell>
        </row>
        <row r="83">
          <cell r="N83">
            <v>28048</v>
          </cell>
          <cell r="O83">
            <v>20778</v>
          </cell>
        </row>
        <row r="84">
          <cell r="N84">
            <v>26719</v>
          </cell>
          <cell r="O84">
            <v>20743</v>
          </cell>
        </row>
        <row r="85">
          <cell r="N85">
            <v>25683</v>
          </cell>
          <cell r="O85">
            <v>19632</v>
          </cell>
        </row>
        <row r="86">
          <cell r="N86">
            <v>21288</v>
          </cell>
          <cell r="O86">
            <v>15946</v>
          </cell>
        </row>
        <row r="87">
          <cell r="N87">
            <v>30837</v>
          </cell>
          <cell r="O87">
            <v>25321</v>
          </cell>
        </row>
        <row r="88">
          <cell r="N88">
            <v>28526</v>
          </cell>
          <cell r="O88">
            <v>22453</v>
          </cell>
        </row>
        <row r="89">
          <cell r="N89">
            <v>26243</v>
          </cell>
          <cell r="O89">
            <v>20279</v>
          </cell>
        </row>
        <row r="90">
          <cell r="N90">
            <v>23634</v>
          </cell>
          <cell r="O90">
            <v>18565</v>
          </cell>
        </row>
        <row r="91">
          <cell r="N91">
            <v>3644</v>
          </cell>
          <cell r="O91">
            <v>3653</v>
          </cell>
        </row>
        <row r="92">
          <cell r="N92">
            <v>12213</v>
          </cell>
          <cell r="O92">
            <v>10654</v>
          </cell>
        </row>
        <row r="93">
          <cell r="N93">
            <v>17251</v>
          </cell>
          <cell r="O93">
            <v>13485</v>
          </cell>
        </row>
        <row r="94">
          <cell r="N94">
            <v>19081</v>
          </cell>
          <cell r="O94">
            <v>16180</v>
          </cell>
        </row>
        <row r="95">
          <cell r="N95">
            <v>18041</v>
          </cell>
          <cell r="O95">
            <v>14293</v>
          </cell>
        </row>
        <row r="107">
          <cell r="N107">
            <v>20986</v>
          </cell>
          <cell r="O107">
            <v>19822</v>
          </cell>
        </row>
        <row r="108">
          <cell r="N108">
            <v>18106</v>
          </cell>
          <cell r="O108">
            <v>18303</v>
          </cell>
        </row>
        <row r="109">
          <cell r="N109">
            <v>16558</v>
          </cell>
          <cell r="O109">
            <v>15629</v>
          </cell>
        </row>
        <row r="110">
          <cell r="N110">
            <v>19560</v>
          </cell>
          <cell r="O110">
            <v>17020</v>
          </cell>
        </row>
        <row r="111">
          <cell r="N111">
            <v>11680</v>
          </cell>
          <cell r="O111">
            <v>11375</v>
          </cell>
        </row>
        <row r="112">
          <cell r="N112">
            <v>20736</v>
          </cell>
          <cell r="O112">
            <v>20218</v>
          </cell>
        </row>
        <row r="113">
          <cell r="N113">
            <v>23416</v>
          </cell>
          <cell r="O113">
            <v>25315</v>
          </cell>
        </row>
        <row r="114">
          <cell r="N114">
            <v>23116</v>
          </cell>
          <cell r="O114">
            <v>22923</v>
          </cell>
        </row>
        <row r="115">
          <cell r="N115">
            <v>18875</v>
          </cell>
          <cell r="O115">
            <v>17702</v>
          </cell>
        </row>
        <row r="116">
          <cell r="N116">
            <v>20906</v>
          </cell>
          <cell r="O116">
            <v>22141</v>
          </cell>
        </row>
        <row r="117">
          <cell r="N117">
            <v>22349</v>
          </cell>
          <cell r="O117">
            <v>22919</v>
          </cell>
        </row>
        <row r="118">
          <cell r="N118">
            <v>19321</v>
          </cell>
          <cell r="O118">
            <v>20557</v>
          </cell>
        </row>
        <row r="119">
          <cell r="N119">
            <v>32872</v>
          </cell>
          <cell r="O119">
            <v>33687</v>
          </cell>
        </row>
        <row r="120">
          <cell r="N120">
            <v>21397</v>
          </cell>
          <cell r="O120">
            <v>23411</v>
          </cell>
        </row>
        <row r="121">
          <cell r="N121">
            <v>17643</v>
          </cell>
          <cell r="O121">
            <v>17685</v>
          </cell>
        </row>
        <row r="122">
          <cell r="N122">
            <v>14537</v>
          </cell>
          <cell r="O122">
            <v>14753</v>
          </cell>
        </row>
        <row r="123">
          <cell r="N123">
            <v>0</v>
          </cell>
          <cell r="O123">
            <v>0</v>
          </cell>
        </row>
        <row r="124">
          <cell r="N124">
            <v>0</v>
          </cell>
          <cell r="O124">
            <v>0</v>
          </cell>
        </row>
        <row r="125">
          <cell r="N125">
            <v>15460</v>
          </cell>
          <cell r="O125">
            <v>14401</v>
          </cell>
        </row>
        <row r="126">
          <cell r="N126">
            <v>7246</v>
          </cell>
          <cell r="O126">
            <v>6998</v>
          </cell>
        </row>
        <row r="127">
          <cell r="N127">
            <v>9976</v>
          </cell>
          <cell r="O127">
            <v>9827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A517-6E40-42BB-90AD-9B026A0B3685}">
  <sheetPr>
    <tabColor rgb="FFFFFF00"/>
    <pageSetUpPr fitToPage="1"/>
  </sheetPr>
  <dimension ref="A1:K25"/>
  <sheetViews>
    <sheetView tabSelected="1" workbookViewId="0">
      <selection activeCell="L23" sqref="L23"/>
    </sheetView>
  </sheetViews>
  <sheetFormatPr defaultRowHeight="15.5" x14ac:dyDescent="0.35"/>
  <cols>
    <col min="1" max="1" width="11.3828125" customWidth="1"/>
    <col min="2" max="2" width="9.23046875" style="11"/>
  </cols>
  <sheetData>
    <row r="1" spans="1:11" ht="20.5" customHeight="1" x14ac:dyDescent="0.55000000000000004">
      <c r="A1" s="12" t="s">
        <v>29</v>
      </c>
    </row>
    <row r="2" spans="1:11" ht="20.5" customHeight="1" x14ac:dyDescent="0.55000000000000004">
      <c r="A2" s="12"/>
      <c r="J2" s="13" t="s">
        <v>28</v>
      </c>
    </row>
    <row r="3" spans="1:11" x14ac:dyDescent="0.35">
      <c r="A3" s="1"/>
      <c r="B3" s="2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4" t="s">
        <v>4</v>
      </c>
      <c r="J3" s="14"/>
      <c r="K3" s="3" t="s">
        <v>4</v>
      </c>
    </row>
    <row r="4" spans="1:11" x14ac:dyDescent="0.35">
      <c r="A4" s="4"/>
      <c r="B4" s="5"/>
      <c r="C4" s="6" t="s">
        <v>5</v>
      </c>
      <c r="D4" s="6" t="s">
        <v>6</v>
      </c>
      <c r="E4" s="6" t="s">
        <v>5</v>
      </c>
      <c r="F4" s="6" t="s">
        <v>6</v>
      </c>
      <c r="G4" s="6" t="s">
        <v>5</v>
      </c>
      <c r="H4" s="6" t="s">
        <v>6</v>
      </c>
      <c r="I4" s="2" t="s">
        <v>5</v>
      </c>
      <c r="J4" s="2" t="s">
        <v>6</v>
      </c>
      <c r="K4" s="7"/>
    </row>
    <row r="5" spans="1:11" x14ac:dyDescent="0.35">
      <c r="A5" s="8" t="s">
        <v>7</v>
      </c>
      <c r="B5" s="9">
        <v>309</v>
      </c>
      <c r="C5" s="10">
        <v>15897</v>
      </c>
      <c r="D5" s="10">
        <v>10865</v>
      </c>
      <c r="E5" s="10">
        <v>25639</v>
      </c>
      <c r="F5" s="10">
        <v>16652</v>
      </c>
      <c r="G5" s="10">
        <v>20986</v>
      </c>
      <c r="H5" s="10">
        <v>19822</v>
      </c>
      <c r="I5" s="10">
        <f>C5+E5+G5</f>
        <v>62522</v>
      </c>
      <c r="J5" s="10">
        <f>D5+F5+H5</f>
        <v>47339</v>
      </c>
      <c r="K5" s="10">
        <f>I5+J5</f>
        <v>109861</v>
      </c>
    </row>
    <row r="6" spans="1:11" x14ac:dyDescent="0.35">
      <c r="A6" s="8" t="s">
        <v>8</v>
      </c>
      <c r="B6" s="9">
        <v>309</v>
      </c>
      <c r="C6" s="10">
        <v>14040</v>
      </c>
      <c r="D6" s="10">
        <v>10503</v>
      </c>
      <c r="E6" s="10">
        <v>19955</v>
      </c>
      <c r="F6" s="10">
        <v>14878</v>
      </c>
      <c r="G6" s="10">
        <v>18106</v>
      </c>
      <c r="H6" s="10">
        <v>18303</v>
      </c>
      <c r="I6" s="10">
        <f t="shared" ref="I6:J25" si="0">C6+E6+G6</f>
        <v>52101</v>
      </c>
      <c r="J6" s="10">
        <f t="shared" si="0"/>
        <v>43684</v>
      </c>
      <c r="K6" s="10">
        <f t="shared" ref="K6:K25" si="1">I6+J6</f>
        <v>95785</v>
      </c>
    </row>
    <row r="7" spans="1:11" x14ac:dyDescent="0.35">
      <c r="A7" s="8" t="s">
        <v>9</v>
      </c>
      <c r="B7" s="9">
        <v>312</v>
      </c>
      <c r="C7" s="10">
        <v>16115</v>
      </c>
      <c r="D7" s="10">
        <v>10602</v>
      </c>
      <c r="E7" s="10">
        <v>23549</v>
      </c>
      <c r="F7" s="10">
        <v>15113</v>
      </c>
      <c r="G7" s="10">
        <v>16558</v>
      </c>
      <c r="H7" s="10">
        <v>15629</v>
      </c>
      <c r="I7" s="10">
        <f t="shared" si="0"/>
        <v>56222</v>
      </c>
      <c r="J7" s="10">
        <f t="shared" si="0"/>
        <v>41344</v>
      </c>
      <c r="K7" s="10">
        <f t="shared" si="1"/>
        <v>97566</v>
      </c>
    </row>
    <row r="8" spans="1:11" x14ac:dyDescent="0.35">
      <c r="A8" s="8" t="s">
        <v>10</v>
      </c>
      <c r="B8" s="9">
        <v>313</v>
      </c>
      <c r="C8" s="10">
        <v>18371</v>
      </c>
      <c r="D8" s="10">
        <v>12025</v>
      </c>
      <c r="E8" s="10">
        <v>21248</v>
      </c>
      <c r="F8" s="10">
        <v>14684</v>
      </c>
      <c r="G8" s="10">
        <v>19560</v>
      </c>
      <c r="H8" s="10">
        <v>17020</v>
      </c>
      <c r="I8" s="10">
        <f t="shared" si="0"/>
        <v>59179</v>
      </c>
      <c r="J8" s="10">
        <f t="shared" si="0"/>
        <v>43729</v>
      </c>
      <c r="K8" s="10">
        <f t="shared" si="1"/>
        <v>102908</v>
      </c>
    </row>
    <row r="9" spans="1:11" x14ac:dyDescent="0.35">
      <c r="A9" s="8" t="s">
        <v>11</v>
      </c>
      <c r="B9" s="9">
        <v>310</v>
      </c>
      <c r="C9" s="10">
        <v>18508</v>
      </c>
      <c r="D9" s="10">
        <v>11300</v>
      </c>
      <c r="E9" s="10">
        <v>20428</v>
      </c>
      <c r="F9" s="10">
        <v>14583</v>
      </c>
      <c r="G9" s="10">
        <v>11680</v>
      </c>
      <c r="H9" s="10">
        <v>11375</v>
      </c>
      <c r="I9" s="10">
        <f t="shared" si="0"/>
        <v>50616</v>
      </c>
      <c r="J9" s="10">
        <f t="shared" si="0"/>
        <v>37258</v>
      </c>
      <c r="K9" s="10">
        <f t="shared" si="1"/>
        <v>87874</v>
      </c>
    </row>
    <row r="10" spans="1:11" x14ac:dyDescent="0.35">
      <c r="A10" s="8" t="s">
        <v>12</v>
      </c>
      <c r="B10" s="9">
        <v>308</v>
      </c>
      <c r="C10" s="10">
        <v>20983</v>
      </c>
      <c r="D10" s="10">
        <v>12766</v>
      </c>
      <c r="E10" s="10">
        <v>21892</v>
      </c>
      <c r="F10" s="10">
        <v>17329</v>
      </c>
      <c r="G10" s="10">
        <v>20736</v>
      </c>
      <c r="H10" s="10">
        <v>20218</v>
      </c>
      <c r="I10" s="10">
        <f t="shared" si="0"/>
        <v>63611</v>
      </c>
      <c r="J10" s="10">
        <f t="shared" si="0"/>
        <v>50313</v>
      </c>
      <c r="K10" s="10">
        <f t="shared" si="1"/>
        <v>113924</v>
      </c>
    </row>
    <row r="11" spans="1:11" x14ac:dyDescent="0.35">
      <c r="A11" s="8" t="s">
        <v>13</v>
      </c>
      <c r="B11" s="9">
        <v>309</v>
      </c>
      <c r="C11" s="10">
        <v>18671</v>
      </c>
      <c r="D11" s="10">
        <v>12521</v>
      </c>
      <c r="E11" s="10">
        <v>23070</v>
      </c>
      <c r="F11" s="10">
        <v>17914</v>
      </c>
      <c r="G11" s="10">
        <v>23416</v>
      </c>
      <c r="H11" s="10">
        <v>25315</v>
      </c>
      <c r="I11" s="10">
        <f t="shared" si="0"/>
        <v>65157</v>
      </c>
      <c r="J11" s="10">
        <f t="shared" si="0"/>
        <v>55750</v>
      </c>
      <c r="K11" s="10">
        <f t="shared" si="1"/>
        <v>120907</v>
      </c>
    </row>
    <row r="12" spans="1:11" x14ac:dyDescent="0.35">
      <c r="A12" s="8" t="s">
        <v>14</v>
      </c>
      <c r="B12" s="9">
        <v>310</v>
      </c>
      <c r="C12" s="10">
        <v>17768</v>
      </c>
      <c r="D12" s="10">
        <v>13104</v>
      </c>
      <c r="E12" s="10">
        <v>29042</v>
      </c>
      <c r="F12" s="10">
        <v>23025</v>
      </c>
      <c r="G12" s="10">
        <v>23116</v>
      </c>
      <c r="H12" s="10">
        <v>22923</v>
      </c>
      <c r="I12" s="10">
        <f t="shared" si="0"/>
        <v>69926</v>
      </c>
      <c r="J12" s="10">
        <f t="shared" si="0"/>
        <v>59052</v>
      </c>
      <c r="K12" s="10">
        <f t="shared" si="1"/>
        <v>128978</v>
      </c>
    </row>
    <row r="13" spans="1:11" x14ac:dyDescent="0.35">
      <c r="A13" s="8" t="s">
        <v>15</v>
      </c>
      <c r="B13" s="9">
        <v>313</v>
      </c>
      <c r="C13" s="10">
        <v>17223</v>
      </c>
      <c r="D13" s="10">
        <v>13419</v>
      </c>
      <c r="E13" s="10">
        <v>28048</v>
      </c>
      <c r="F13" s="10">
        <v>20778</v>
      </c>
      <c r="G13" s="10">
        <v>18875</v>
      </c>
      <c r="H13" s="10">
        <v>17702</v>
      </c>
      <c r="I13" s="10">
        <f t="shared" si="0"/>
        <v>64146</v>
      </c>
      <c r="J13" s="10">
        <f t="shared" si="0"/>
        <v>51899</v>
      </c>
      <c r="K13" s="10">
        <f t="shared" si="1"/>
        <v>116045</v>
      </c>
    </row>
    <row r="14" spans="1:11" x14ac:dyDescent="0.35">
      <c r="A14" s="8" t="s">
        <v>16</v>
      </c>
      <c r="B14" s="9">
        <v>312</v>
      </c>
      <c r="C14" s="10">
        <v>17590</v>
      </c>
      <c r="D14" s="10">
        <v>14452</v>
      </c>
      <c r="E14" s="10">
        <v>26719</v>
      </c>
      <c r="F14" s="10">
        <v>20743</v>
      </c>
      <c r="G14" s="10">
        <v>20906</v>
      </c>
      <c r="H14" s="10">
        <v>22141</v>
      </c>
      <c r="I14" s="10">
        <f t="shared" si="0"/>
        <v>65215</v>
      </c>
      <c r="J14" s="10">
        <f t="shared" si="0"/>
        <v>57336</v>
      </c>
      <c r="K14" s="10">
        <f t="shared" si="1"/>
        <v>122551</v>
      </c>
    </row>
    <row r="15" spans="1:11" x14ac:dyDescent="0.35">
      <c r="A15" s="8" t="s">
        <v>17</v>
      </c>
      <c r="B15" s="9">
        <v>311</v>
      </c>
      <c r="C15" s="10">
        <v>17348</v>
      </c>
      <c r="D15" s="10">
        <v>13517</v>
      </c>
      <c r="E15" s="10">
        <v>25683</v>
      </c>
      <c r="F15" s="10">
        <v>19632</v>
      </c>
      <c r="G15" s="10">
        <v>22349</v>
      </c>
      <c r="H15" s="10">
        <v>22919</v>
      </c>
      <c r="I15" s="10">
        <f t="shared" si="0"/>
        <v>65380</v>
      </c>
      <c r="J15" s="10">
        <f t="shared" si="0"/>
        <v>56068</v>
      </c>
      <c r="K15" s="10">
        <f t="shared" si="1"/>
        <v>121448</v>
      </c>
    </row>
    <row r="16" spans="1:11" x14ac:dyDescent="0.35">
      <c r="A16" s="8" t="s">
        <v>18</v>
      </c>
      <c r="B16" s="9">
        <v>250</v>
      </c>
      <c r="C16" s="10">
        <v>12814</v>
      </c>
      <c r="D16" s="10">
        <v>10941</v>
      </c>
      <c r="E16" s="10">
        <v>21288</v>
      </c>
      <c r="F16" s="10">
        <v>15946</v>
      </c>
      <c r="G16" s="10">
        <v>19321</v>
      </c>
      <c r="H16" s="10">
        <v>20557</v>
      </c>
      <c r="I16" s="10">
        <f t="shared" si="0"/>
        <v>53423</v>
      </c>
      <c r="J16" s="10">
        <f t="shared" si="0"/>
        <v>47444</v>
      </c>
      <c r="K16" s="10">
        <f t="shared" si="1"/>
        <v>100867</v>
      </c>
    </row>
    <row r="17" spans="1:11" x14ac:dyDescent="0.35">
      <c r="A17" s="8" t="s">
        <v>19</v>
      </c>
      <c r="B17" s="9">
        <v>285</v>
      </c>
      <c r="C17" s="10">
        <v>24088</v>
      </c>
      <c r="D17" s="10">
        <v>22377</v>
      </c>
      <c r="E17" s="10">
        <v>30837</v>
      </c>
      <c r="F17" s="10">
        <v>25321</v>
      </c>
      <c r="G17" s="10">
        <v>32872</v>
      </c>
      <c r="H17" s="10">
        <v>33687</v>
      </c>
      <c r="I17" s="10">
        <f t="shared" si="0"/>
        <v>87797</v>
      </c>
      <c r="J17" s="10">
        <f t="shared" si="0"/>
        <v>81385</v>
      </c>
      <c r="K17" s="10">
        <f t="shared" si="1"/>
        <v>169182</v>
      </c>
    </row>
    <row r="18" spans="1:11" x14ac:dyDescent="0.35">
      <c r="A18" s="8" t="s">
        <v>20</v>
      </c>
      <c r="B18" s="9">
        <v>311</v>
      </c>
      <c r="C18" s="10">
        <v>22333</v>
      </c>
      <c r="D18" s="10">
        <v>21051</v>
      </c>
      <c r="E18" s="10">
        <v>28526</v>
      </c>
      <c r="F18" s="10">
        <v>22453</v>
      </c>
      <c r="G18" s="10">
        <v>21397</v>
      </c>
      <c r="H18" s="10">
        <v>23411</v>
      </c>
      <c r="I18" s="10">
        <f t="shared" si="0"/>
        <v>72256</v>
      </c>
      <c r="J18" s="10">
        <f t="shared" si="0"/>
        <v>66915</v>
      </c>
      <c r="K18" s="10">
        <f t="shared" si="1"/>
        <v>139171</v>
      </c>
    </row>
    <row r="19" spans="1:11" x14ac:dyDescent="0.35">
      <c r="A19" s="8" t="s">
        <v>21</v>
      </c>
      <c r="B19" s="9">
        <v>313</v>
      </c>
      <c r="C19" s="10">
        <v>21706</v>
      </c>
      <c r="D19" s="10">
        <v>19966</v>
      </c>
      <c r="E19" s="10">
        <v>26243</v>
      </c>
      <c r="F19" s="10">
        <v>20279</v>
      </c>
      <c r="G19" s="10">
        <v>17643</v>
      </c>
      <c r="H19" s="10">
        <v>17685</v>
      </c>
      <c r="I19" s="10">
        <f t="shared" si="0"/>
        <v>65592</v>
      </c>
      <c r="J19" s="10">
        <f t="shared" si="0"/>
        <v>57930</v>
      </c>
      <c r="K19" s="10">
        <f t="shared" si="1"/>
        <v>123522</v>
      </c>
    </row>
    <row r="20" spans="1:11" x14ac:dyDescent="0.35">
      <c r="A20" s="6" t="s">
        <v>22</v>
      </c>
      <c r="B20" s="9">
        <v>288</v>
      </c>
      <c r="C20" s="10">
        <v>19935</v>
      </c>
      <c r="D20" s="10">
        <v>17526</v>
      </c>
      <c r="E20" s="10">
        <v>23634</v>
      </c>
      <c r="F20" s="10">
        <v>18565</v>
      </c>
      <c r="G20" s="10">
        <v>14537</v>
      </c>
      <c r="H20" s="10">
        <v>14753</v>
      </c>
      <c r="I20" s="10">
        <f t="shared" si="0"/>
        <v>58106</v>
      </c>
      <c r="J20" s="10">
        <f t="shared" si="0"/>
        <v>50844</v>
      </c>
      <c r="K20" s="10">
        <f t="shared" si="1"/>
        <v>108950</v>
      </c>
    </row>
    <row r="21" spans="1:11" x14ac:dyDescent="0.35">
      <c r="A21" s="6" t="s">
        <v>23</v>
      </c>
      <c r="B21" s="9">
        <v>227</v>
      </c>
      <c r="C21" s="10">
        <v>8631</v>
      </c>
      <c r="D21" s="10">
        <v>8388</v>
      </c>
      <c r="E21" s="10">
        <v>3644</v>
      </c>
      <c r="F21" s="10">
        <v>3653</v>
      </c>
      <c r="G21" s="10">
        <v>0</v>
      </c>
      <c r="H21" s="10">
        <v>0</v>
      </c>
      <c r="I21" s="10">
        <f t="shared" si="0"/>
        <v>12275</v>
      </c>
      <c r="J21" s="10">
        <f t="shared" si="0"/>
        <v>12041</v>
      </c>
      <c r="K21" s="10">
        <f t="shared" si="1"/>
        <v>24316</v>
      </c>
    </row>
    <row r="22" spans="1:11" x14ac:dyDescent="0.35">
      <c r="A22" s="6" t="s">
        <v>24</v>
      </c>
      <c r="B22" s="9">
        <v>247</v>
      </c>
      <c r="C22" s="10">
        <v>9405</v>
      </c>
      <c r="D22" s="10">
        <v>8269</v>
      </c>
      <c r="E22" s="10">
        <v>12213</v>
      </c>
      <c r="F22" s="10">
        <v>10654</v>
      </c>
      <c r="G22" s="10">
        <v>0</v>
      </c>
      <c r="H22" s="10">
        <v>0</v>
      </c>
      <c r="I22" s="10">
        <f t="shared" si="0"/>
        <v>21618</v>
      </c>
      <c r="J22" s="10">
        <f t="shared" si="0"/>
        <v>18923</v>
      </c>
      <c r="K22" s="10">
        <f t="shared" si="1"/>
        <v>40541</v>
      </c>
    </row>
    <row r="23" spans="1:11" x14ac:dyDescent="0.35">
      <c r="A23" s="6" t="s">
        <v>25</v>
      </c>
      <c r="B23" s="9">
        <v>308</v>
      </c>
      <c r="C23" s="10">
        <v>13227</v>
      </c>
      <c r="D23" s="10">
        <v>12571</v>
      </c>
      <c r="E23" s="10">
        <v>17251</v>
      </c>
      <c r="F23" s="10">
        <v>13485</v>
      </c>
      <c r="G23" s="10">
        <v>15460</v>
      </c>
      <c r="H23" s="10">
        <v>14401</v>
      </c>
      <c r="I23" s="10">
        <f t="shared" si="0"/>
        <v>45938</v>
      </c>
      <c r="J23" s="10">
        <f t="shared" si="0"/>
        <v>40457</v>
      </c>
      <c r="K23" s="10">
        <f t="shared" si="1"/>
        <v>86395</v>
      </c>
    </row>
    <row r="24" spans="1:11" x14ac:dyDescent="0.35">
      <c r="A24" s="6" t="s">
        <v>26</v>
      </c>
      <c r="B24" s="9">
        <v>312</v>
      </c>
      <c r="C24" s="10">
        <v>17735</v>
      </c>
      <c r="D24" s="10">
        <v>17976</v>
      </c>
      <c r="E24" s="10">
        <v>19081</v>
      </c>
      <c r="F24" s="10">
        <v>16180</v>
      </c>
      <c r="G24" s="10">
        <v>7246</v>
      </c>
      <c r="H24" s="10">
        <v>6998</v>
      </c>
      <c r="I24" s="10">
        <f t="shared" si="0"/>
        <v>44062</v>
      </c>
      <c r="J24" s="10">
        <f t="shared" si="0"/>
        <v>41154</v>
      </c>
      <c r="K24" s="10">
        <f t="shared" si="1"/>
        <v>85216</v>
      </c>
    </row>
    <row r="25" spans="1:11" x14ac:dyDescent="0.35">
      <c r="A25" s="6" t="s">
        <v>27</v>
      </c>
      <c r="B25" s="9">
        <v>309</v>
      </c>
      <c r="C25" s="10">
        <v>17550</v>
      </c>
      <c r="D25" s="10">
        <v>16407</v>
      </c>
      <c r="E25" s="10">
        <v>18041</v>
      </c>
      <c r="F25" s="10">
        <v>14293</v>
      </c>
      <c r="G25" s="10">
        <v>9976</v>
      </c>
      <c r="H25" s="10">
        <v>9827</v>
      </c>
      <c r="I25" s="10">
        <f t="shared" si="0"/>
        <v>45567</v>
      </c>
      <c r="J25" s="10">
        <f t="shared" si="0"/>
        <v>40527</v>
      </c>
      <c r="K25" s="10">
        <f t="shared" si="1"/>
        <v>86094</v>
      </c>
    </row>
  </sheetData>
  <mergeCells count="4">
    <mergeCell ref="C3:D3"/>
    <mergeCell ref="E3:F3"/>
    <mergeCell ref="G3:H3"/>
    <mergeCell ref="I3:J3"/>
  </mergeCells>
  <phoneticPr fontId="1"/>
  <pageMargins left="0.43" right="0.46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由希</dc:creator>
  <cp:lastModifiedBy>岩井　由希</cp:lastModifiedBy>
  <cp:lastPrinted>2025-06-05T04:19:30Z</cp:lastPrinted>
  <dcterms:created xsi:type="dcterms:W3CDTF">2025-06-05T02:32:37Z</dcterms:created>
  <dcterms:modified xsi:type="dcterms:W3CDTF">2025-06-05T04:56:23Z</dcterms:modified>
</cp:coreProperties>
</file>