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ufil11-sv\30_kikaku\200_オープンデータ\R1\02_掲載データ\教育財務課 構造別保有面積\"/>
    </mc:Choice>
  </mc:AlternateContent>
  <bookViews>
    <workbookView xWindow="360" yWindow="285" windowWidth="14985" windowHeight="8355"/>
  </bookViews>
  <sheets>
    <sheet name="Sheet1" sheetId="1" r:id="rId1"/>
  </sheets>
  <definedNames>
    <definedName name="_xlnm.Print_Area" localSheetId="0">Sheet1!$A$1:$P$24</definedName>
  </definedNames>
  <calcPr calcId="162913"/>
</workbook>
</file>

<file path=xl/calcChain.xml><?xml version="1.0" encoding="utf-8"?>
<calcChain xmlns="http://schemas.openxmlformats.org/spreadsheetml/2006/main">
  <c r="M18" i="1" l="1"/>
  <c r="M21" i="1"/>
  <c r="N18" i="1"/>
  <c r="N21" i="1"/>
  <c r="M19" i="1"/>
  <c r="N19" i="1"/>
  <c r="M20" i="1"/>
  <c r="N20" i="1"/>
  <c r="G20" i="1"/>
  <c r="G13" i="1"/>
  <c r="J13" i="1"/>
  <c r="G18" i="1"/>
  <c r="G21" i="1"/>
  <c r="N13" i="1"/>
  <c r="L17" i="1"/>
  <c r="N17" i="1"/>
  <c r="H13" i="1"/>
  <c r="H9" i="1"/>
  <c r="E18" i="1"/>
  <c r="E21" i="1"/>
  <c r="I18" i="1"/>
  <c r="I21" i="1"/>
  <c r="K18" i="1"/>
  <c r="K21" i="1"/>
  <c r="E19" i="1"/>
  <c r="I19" i="1"/>
  <c r="K19" i="1"/>
  <c r="E20" i="1"/>
  <c r="I20" i="1"/>
  <c r="K20" i="1"/>
  <c r="C19" i="1"/>
  <c r="C20" i="1"/>
  <c r="O20" i="1"/>
  <c r="C18" i="1"/>
  <c r="K17" i="1"/>
  <c r="O17" i="1"/>
  <c r="M17" i="1"/>
  <c r="E13" i="1"/>
  <c r="I13" i="1"/>
  <c r="K13" i="1"/>
  <c r="M13" i="1"/>
  <c r="C13" i="1"/>
  <c r="E9" i="1"/>
  <c r="I9" i="1"/>
  <c r="O9" i="1"/>
  <c r="K9" i="1"/>
  <c r="M9" i="1"/>
  <c r="C9" i="1"/>
  <c r="O7" i="1"/>
  <c r="O8" i="1"/>
  <c r="O10" i="1"/>
  <c r="O11" i="1"/>
  <c r="O13" i="1"/>
  <c r="O12" i="1"/>
  <c r="O14" i="1"/>
  <c r="O15" i="1"/>
  <c r="O16" i="1"/>
  <c r="O6" i="1"/>
  <c r="H21" i="1"/>
  <c r="D13" i="1"/>
  <c r="D9" i="1"/>
  <c r="N9" i="1"/>
  <c r="L21" i="1"/>
  <c r="L13" i="1"/>
  <c r="L9" i="1"/>
  <c r="J9" i="1"/>
  <c r="F21" i="1"/>
  <c r="F13" i="1"/>
  <c r="F9" i="1"/>
  <c r="D21" i="1"/>
  <c r="J20" i="1"/>
  <c r="J21" i="1"/>
  <c r="G19" i="1"/>
  <c r="G9" i="1"/>
  <c r="C21" i="1"/>
  <c r="O21" i="1"/>
  <c r="O19" i="1"/>
  <c r="O18" i="1"/>
</calcChain>
</file>

<file path=xl/sharedStrings.xml><?xml version="1.0" encoding="utf-8"?>
<sst xmlns="http://schemas.openxmlformats.org/spreadsheetml/2006/main" count="35" uniqueCount="22">
  <si>
    <t>構造別保有面積（学校種別・建物区分別）</t>
  </si>
  <si>
    <t>単位：ｍ2、％</t>
  </si>
  <si>
    <t>区分</t>
  </si>
  <si>
    <t>小学校</t>
  </si>
  <si>
    <t>中学校</t>
  </si>
  <si>
    <t>小中計</t>
  </si>
  <si>
    <t>高等学校</t>
  </si>
  <si>
    <t>特別支援教育諸学校</t>
    <rPh sb="0" eb="2">
      <t>トクベツ</t>
    </rPh>
    <rPh sb="2" eb="4">
      <t>シエン</t>
    </rPh>
    <phoneticPr fontId="4"/>
  </si>
  <si>
    <t>幼稚園</t>
  </si>
  <si>
    <t>合計</t>
  </si>
  <si>
    <t>鉄筋コンクリート造</t>
  </si>
  <si>
    <t>校舎</t>
  </si>
  <si>
    <t>鉄骨その他造</t>
  </si>
  <si>
    <t>木　　造</t>
  </si>
  <si>
    <t>計</t>
  </si>
  <si>
    <t>屋体</t>
  </si>
  <si>
    <t>寄宿舎</t>
  </si>
  <si>
    <t>（注）</t>
  </si>
  <si>
    <t>１．未換算値である。</t>
  </si>
  <si>
    <t>２．各合計欄の数値は、ｍ2単位での合計値。</t>
  </si>
  <si>
    <t>３．各保有面積の右欄の数値は、構造種別の割合（％）を表す。</t>
  </si>
  <si>
    <t>2019年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</si>
</sst>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"/>
  </numFmts>
  <fonts count="6" x14ac:knownFonts="1"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55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" vertical="top"/>
    </xf>
    <xf numFmtId="176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176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176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38" fontId="3" fillId="0" borderId="4" xfId="1" applyFont="1" applyBorder="1" applyAlignment="1"/>
    <xf numFmtId="38" fontId="3" fillId="0" borderId="6" xfId="1" applyFont="1" applyBorder="1" applyAlignment="1"/>
    <xf numFmtId="38" fontId="3" fillId="0" borderId="7" xfId="1" applyFont="1" applyBorder="1" applyAlignment="1"/>
    <xf numFmtId="38" fontId="3" fillId="0" borderId="8" xfId="1" applyFont="1" applyBorder="1" applyAlignment="1"/>
    <xf numFmtId="0" fontId="3" fillId="0" borderId="4" xfId="1" applyNumberFormat="1" applyFont="1" applyBorder="1" applyAlignment="1"/>
    <xf numFmtId="0" fontId="3" fillId="0" borderId="6" xfId="1" applyNumberFormat="1" applyFont="1" applyBorder="1" applyAlignment="1"/>
    <xf numFmtId="0" fontId="3" fillId="0" borderId="7" xfId="1" applyNumberFormat="1" applyFont="1" applyBorder="1" applyAlignment="1"/>
    <xf numFmtId="0" fontId="3" fillId="0" borderId="8" xfId="1" applyNumberFormat="1" applyFont="1" applyBorder="1" applyAlignment="1"/>
    <xf numFmtId="0" fontId="3" fillId="0" borderId="9" xfId="0" applyFont="1" applyBorder="1" applyAlignment="1">
      <alignment horizontal="center"/>
    </xf>
    <xf numFmtId="38" fontId="3" fillId="0" borderId="9" xfId="1" applyFont="1" applyBorder="1" applyAlignment="1"/>
    <xf numFmtId="0" fontId="3" fillId="0" borderId="9" xfId="1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4"/>
  <sheetViews>
    <sheetView tabSelected="1" zoomScale="115" zoomScaleNormal="115" workbookViewId="0">
      <selection activeCell="A3" sqref="A3"/>
    </sheetView>
  </sheetViews>
  <sheetFormatPr defaultRowHeight="10.5" x14ac:dyDescent="0.15"/>
  <cols>
    <col min="1" max="1" width="9.140625" style="2"/>
    <col min="2" max="2" width="14.85546875" style="2" customWidth="1"/>
    <col min="3" max="16384" width="9.140625" style="2"/>
  </cols>
  <sheetData>
    <row r="2" spans="1:16" ht="12" x14ac:dyDescent="0.15">
      <c r="A2" s="1" t="s">
        <v>0</v>
      </c>
    </row>
    <row r="3" spans="1:16" x14ac:dyDescent="0.15">
      <c r="A3" s="3" t="s">
        <v>21</v>
      </c>
    </row>
    <row r="4" spans="1:16" x14ac:dyDescent="0.15">
      <c r="A4" s="2" t="s">
        <v>1</v>
      </c>
    </row>
    <row r="5" spans="1:16" x14ac:dyDescent="0.15">
      <c r="A5" s="4" t="s">
        <v>2</v>
      </c>
      <c r="B5" s="5"/>
      <c r="C5" s="4" t="s">
        <v>3</v>
      </c>
      <c r="D5" s="5"/>
      <c r="E5" s="4" t="s">
        <v>4</v>
      </c>
      <c r="F5" s="5"/>
      <c r="G5" s="4" t="s">
        <v>5</v>
      </c>
      <c r="H5" s="5"/>
      <c r="I5" s="4" t="s">
        <v>6</v>
      </c>
      <c r="J5" s="5"/>
      <c r="K5" s="4" t="s">
        <v>7</v>
      </c>
      <c r="L5" s="5"/>
      <c r="M5" s="4" t="s">
        <v>8</v>
      </c>
      <c r="N5" s="5"/>
      <c r="O5" s="4" t="s">
        <v>9</v>
      </c>
      <c r="P5" s="5"/>
    </row>
    <row r="6" spans="1:16" x14ac:dyDescent="0.15">
      <c r="A6" s="6"/>
      <c r="B6" s="7" t="s">
        <v>10</v>
      </c>
      <c r="C6" s="14">
        <v>1437432</v>
      </c>
      <c r="D6" s="18">
        <v>95</v>
      </c>
      <c r="E6" s="14">
        <v>860105</v>
      </c>
      <c r="F6" s="18">
        <v>95</v>
      </c>
      <c r="G6" s="14">
        <v>2297537</v>
      </c>
      <c r="H6" s="18">
        <v>95</v>
      </c>
      <c r="I6" s="14">
        <v>594160</v>
      </c>
      <c r="J6" s="18">
        <v>91</v>
      </c>
      <c r="K6" s="14">
        <v>105482</v>
      </c>
      <c r="L6" s="18">
        <v>91</v>
      </c>
      <c r="M6" s="14">
        <v>43822</v>
      </c>
      <c r="N6" s="18">
        <v>59</v>
      </c>
      <c r="O6" s="14">
        <f>C6+E6+I6+K6+M6</f>
        <v>3041001</v>
      </c>
      <c r="P6" s="18">
        <v>93</v>
      </c>
    </row>
    <row r="7" spans="1:16" x14ac:dyDescent="0.15">
      <c r="A7" s="8" t="s">
        <v>11</v>
      </c>
      <c r="B7" s="9" t="s">
        <v>12</v>
      </c>
      <c r="C7" s="15">
        <v>44115</v>
      </c>
      <c r="D7" s="19">
        <v>3</v>
      </c>
      <c r="E7" s="15">
        <v>27605</v>
      </c>
      <c r="F7" s="19">
        <v>3</v>
      </c>
      <c r="G7" s="15">
        <v>71720</v>
      </c>
      <c r="H7" s="19">
        <v>3</v>
      </c>
      <c r="I7" s="15">
        <v>55668</v>
      </c>
      <c r="J7" s="19">
        <v>9</v>
      </c>
      <c r="K7" s="15">
        <v>8958</v>
      </c>
      <c r="L7" s="19">
        <v>8</v>
      </c>
      <c r="M7" s="15">
        <v>23347</v>
      </c>
      <c r="N7" s="19">
        <v>31</v>
      </c>
      <c r="O7" s="15">
        <f t="shared" ref="O7:O21" si="0">C7+E7+I7+K7+M7</f>
        <v>159693</v>
      </c>
      <c r="P7" s="19">
        <v>5</v>
      </c>
    </row>
    <row r="8" spans="1:16" x14ac:dyDescent="0.15">
      <c r="A8" s="8"/>
      <c r="B8" s="22" t="s">
        <v>13</v>
      </c>
      <c r="C8" s="23">
        <v>29733</v>
      </c>
      <c r="D8" s="24">
        <v>2</v>
      </c>
      <c r="E8" s="23">
        <v>17638</v>
      </c>
      <c r="F8" s="24">
        <v>2</v>
      </c>
      <c r="G8" s="23">
        <v>47371</v>
      </c>
      <c r="H8" s="24">
        <v>2</v>
      </c>
      <c r="I8" s="23">
        <v>2578</v>
      </c>
      <c r="J8" s="24">
        <v>0</v>
      </c>
      <c r="K8" s="23">
        <v>1741</v>
      </c>
      <c r="L8" s="24">
        <v>1</v>
      </c>
      <c r="M8" s="23">
        <v>7660</v>
      </c>
      <c r="N8" s="24">
        <v>10</v>
      </c>
      <c r="O8" s="23">
        <f t="shared" si="0"/>
        <v>59350</v>
      </c>
      <c r="P8" s="20">
        <v>2</v>
      </c>
    </row>
    <row r="9" spans="1:16" x14ac:dyDescent="0.15">
      <c r="A9" s="11"/>
      <c r="B9" s="12" t="s">
        <v>14</v>
      </c>
      <c r="C9" s="17">
        <f>SUM(C6:C8)</f>
        <v>1511280</v>
      </c>
      <c r="D9" s="21">
        <f t="shared" ref="D9:N9" si="1">SUM(D6:D8)</f>
        <v>100</v>
      </c>
      <c r="E9" s="17">
        <f t="shared" si="1"/>
        <v>905348</v>
      </c>
      <c r="F9" s="21">
        <f t="shared" si="1"/>
        <v>100</v>
      </c>
      <c r="G9" s="17">
        <f t="shared" si="1"/>
        <v>2416628</v>
      </c>
      <c r="H9" s="21">
        <f t="shared" si="1"/>
        <v>100</v>
      </c>
      <c r="I9" s="17">
        <f t="shared" si="1"/>
        <v>652406</v>
      </c>
      <c r="J9" s="21">
        <f t="shared" si="1"/>
        <v>100</v>
      </c>
      <c r="K9" s="17">
        <f t="shared" si="1"/>
        <v>116181</v>
      </c>
      <c r="L9" s="21">
        <f t="shared" si="1"/>
        <v>100</v>
      </c>
      <c r="M9" s="17">
        <f t="shared" si="1"/>
        <v>74829</v>
      </c>
      <c r="N9" s="21">
        <f t="shared" si="1"/>
        <v>100</v>
      </c>
      <c r="O9" s="17">
        <f t="shared" si="0"/>
        <v>3260044</v>
      </c>
      <c r="P9" s="21">
        <v>100</v>
      </c>
    </row>
    <row r="10" spans="1:16" x14ac:dyDescent="0.15">
      <c r="A10" s="6"/>
      <c r="B10" s="7" t="s">
        <v>10</v>
      </c>
      <c r="C10" s="14">
        <v>219805</v>
      </c>
      <c r="D10" s="18">
        <v>62</v>
      </c>
      <c r="E10" s="14">
        <v>187380</v>
      </c>
      <c r="F10" s="18">
        <v>79</v>
      </c>
      <c r="G10" s="14">
        <v>407185</v>
      </c>
      <c r="H10" s="18">
        <v>69</v>
      </c>
      <c r="I10" s="14">
        <v>100058</v>
      </c>
      <c r="J10" s="18">
        <v>83</v>
      </c>
      <c r="K10" s="14">
        <v>11206</v>
      </c>
      <c r="L10" s="18">
        <v>67</v>
      </c>
      <c r="M10" s="14">
        <v>0</v>
      </c>
      <c r="N10" s="18">
        <v>0</v>
      </c>
      <c r="O10" s="14">
        <f t="shared" si="0"/>
        <v>518449</v>
      </c>
      <c r="P10" s="18">
        <v>72</v>
      </c>
    </row>
    <row r="11" spans="1:16" x14ac:dyDescent="0.15">
      <c r="A11" s="8" t="s">
        <v>15</v>
      </c>
      <c r="B11" s="9" t="s">
        <v>12</v>
      </c>
      <c r="C11" s="15">
        <v>127954</v>
      </c>
      <c r="D11" s="19">
        <v>36</v>
      </c>
      <c r="E11" s="15">
        <v>45451</v>
      </c>
      <c r="F11" s="19">
        <v>19</v>
      </c>
      <c r="G11" s="15">
        <v>173405</v>
      </c>
      <c r="H11" s="19">
        <v>29</v>
      </c>
      <c r="I11" s="15">
        <v>19890</v>
      </c>
      <c r="J11" s="19">
        <v>17</v>
      </c>
      <c r="K11" s="15">
        <v>4328</v>
      </c>
      <c r="L11" s="19">
        <v>26</v>
      </c>
      <c r="M11" s="15">
        <v>0</v>
      </c>
      <c r="N11" s="19">
        <v>0</v>
      </c>
      <c r="O11" s="15">
        <f t="shared" si="0"/>
        <v>197623</v>
      </c>
      <c r="P11" s="19">
        <v>27</v>
      </c>
    </row>
    <row r="12" spans="1:16" x14ac:dyDescent="0.15">
      <c r="A12" s="8"/>
      <c r="B12" s="10" t="s">
        <v>13</v>
      </c>
      <c r="C12" s="16">
        <v>5778</v>
      </c>
      <c r="D12" s="20">
        <v>2</v>
      </c>
      <c r="E12" s="16">
        <v>3858</v>
      </c>
      <c r="F12" s="24">
        <v>2</v>
      </c>
      <c r="G12" s="23">
        <v>9636</v>
      </c>
      <c r="H12" s="24">
        <v>2</v>
      </c>
      <c r="I12" s="16">
        <v>0</v>
      </c>
      <c r="J12" s="20">
        <v>0</v>
      </c>
      <c r="K12" s="16">
        <v>1245</v>
      </c>
      <c r="L12" s="20">
        <v>7</v>
      </c>
      <c r="M12" s="16">
        <v>0</v>
      </c>
      <c r="N12" s="20">
        <v>0</v>
      </c>
      <c r="O12" s="16">
        <f t="shared" si="0"/>
        <v>10881</v>
      </c>
      <c r="P12" s="20">
        <v>1</v>
      </c>
    </row>
    <row r="13" spans="1:16" x14ac:dyDescent="0.15">
      <c r="A13" s="11"/>
      <c r="B13" s="12" t="s">
        <v>14</v>
      </c>
      <c r="C13" s="17">
        <f>SUM(C10:C12)</f>
        <v>353537</v>
      </c>
      <c r="D13" s="21">
        <f t="shared" ref="D13:N13" si="2">SUM(D10:D12)</f>
        <v>100</v>
      </c>
      <c r="E13" s="17">
        <f t="shared" ref="E13:O13" si="3">SUM(E10:E12)</f>
        <v>236689</v>
      </c>
      <c r="F13" s="21">
        <f t="shared" si="2"/>
        <v>100</v>
      </c>
      <c r="G13" s="17">
        <f t="shared" si="3"/>
        <v>590226</v>
      </c>
      <c r="H13" s="21">
        <f t="shared" si="2"/>
        <v>100</v>
      </c>
      <c r="I13" s="17">
        <f t="shared" si="3"/>
        <v>119948</v>
      </c>
      <c r="J13" s="21">
        <f t="shared" si="2"/>
        <v>100</v>
      </c>
      <c r="K13" s="17">
        <f t="shared" si="3"/>
        <v>16779</v>
      </c>
      <c r="L13" s="21">
        <f t="shared" si="2"/>
        <v>100</v>
      </c>
      <c r="M13" s="17">
        <f t="shared" si="3"/>
        <v>0</v>
      </c>
      <c r="N13" s="21">
        <f t="shared" si="2"/>
        <v>0</v>
      </c>
      <c r="O13" s="17">
        <f t="shared" si="3"/>
        <v>726953</v>
      </c>
      <c r="P13" s="21">
        <v>100</v>
      </c>
    </row>
    <row r="14" spans="1:16" x14ac:dyDescent="0.15">
      <c r="A14" s="6"/>
      <c r="B14" s="7" t="s">
        <v>10</v>
      </c>
      <c r="C14" s="14">
        <v>0</v>
      </c>
      <c r="D14" s="18">
        <v>0</v>
      </c>
      <c r="E14" s="14">
        <v>0</v>
      </c>
      <c r="F14" s="18">
        <v>0</v>
      </c>
      <c r="G14" s="14">
        <v>0</v>
      </c>
      <c r="H14" s="18">
        <v>0</v>
      </c>
      <c r="I14" s="14">
        <v>6543</v>
      </c>
      <c r="J14" s="18">
        <v>96</v>
      </c>
      <c r="K14" s="14">
        <v>6537</v>
      </c>
      <c r="L14" s="18">
        <v>99</v>
      </c>
      <c r="M14" s="14">
        <v>0</v>
      </c>
      <c r="N14" s="18">
        <v>0</v>
      </c>
      <c r="O14" s="14">
        <f t="shared" si="0"/>
        <v>13080</v>
      </c>
      <c r="P14" s="18">
        <v>98</v>
      </c>
    </row>
    <row r="15" spans="1:16" x14ac:dyDescent="0.15">
      <c r="A15" s="8" t="s">
        <v>16</v>
      </c>
      <c r="B15" s="9" t="s">
        <v>12</v>
      </c>
      <c r="C15" s="15">
        <v>0</v>
      </c>
      <c r="D15" s="19">
        <v>0</v>
      </c>
      <c r="E15" s="15">
        <v>0</v>
      </c>
      <c r="F15" s="19">
        <v>0</v>
      </c>
      <c r="G15" s="15">
        <v>0</v>
      </c>
      <c r="H15" s="19">
        <v>0</v>
      </c>
      <c r="I15" s="15">
        <v>289</v>
      </c>
      <c r="J15" s="19">
        <v>4</v>
      </c>
      <c r="K15" s="15">
        <v>36</v>
      </c>
      <c r="L15" s="19">
        <v>1</v>
      </c>
      <c r="M15" s="15">
        <v>0</v>
      </c>
      <c r="N15" s="19">
        <v>0</v>
      </c>
      <c r="O15" s="15">
        <f t="shared" si="0"/>
        <v>325</v>
      </c>
      <c r="P15" s="19">
        <v>2</v>
      </c>
    </row>
    <row r="16" spans="1:16" x14ac:dyDescent="0.15">
      <c r="A16" s="8"/>
      <c r="B16" s="10" t="s">
        <v>13</v>
      </c>
      <c r="C16" s="16">
        <v>0</v>
      </c>
      <c r="D16" s="20">
        <v>0</v>
      </c>
      <c r="E16" s="16">
        <v>0</v>
      </c>
      <c r="F16" s="24">
        <v>0</v>
      </c>
      <c r="G16" s="23">
        <v>0</v>
      </c>
      <c r="H16" s="24">
        <v>0</v>
      </c>
      <c r="I16" s="16">
        <v>0</v>
      </c>
      <c r="J16" s="20">
        <v>0</v>
      </c>
      <c r="K16" s="16">
        <v>0</v>
      </c>
      <c r="L16" s="20">
        <v>0</v>
      </c>
      <c r="M16" s="16">
        <v>0</v>
      </c>
      <c r="N16" s="20">
        <v>0</v>
      </c>
      <c r="O16" s="16">
        <f t="shared" si="0"/>
        <v>0</v>
      </c>
      <c r="P16" s="20">
        <v>0</v>
      </c>
    </row>
    <row r="17" spans="1:16" x14ac:dyDescent="0.15">
      <c r="A17" s="11"/>
      <c r="B17" s="12" t="s">
        <v>14</v>
      </c>
      <c r="C17" s="17">
        <v>0</v>
      </c>
      <c r="D17" s="21">
        <v>0</v>
      </c>
      <c r="E17" s="17">
        <v>0</v>
      </c>
      <c r="F17" s="17">
        <v>0</v>
      </c>
      <c r="G17" s="17">
        <v>0</v>
      </c>
      <c r="H17" s="17">
        <v>0</v>
      </c>
      <c r="I17" s="17">
        <v>6832</v>
      </c>
      <c r="J17" s="17">
        <v>100</v>
      </c>
      <c r="K17" s="17">
        <f>SUM(K14:K16)</f>
        <v>6573</v>
      </c>
      <c r="L17" s="17">
        <f>SUM(L14:L16)</f>
        <v>100</v>
      </c>
      <c r="M17" s="17">
        <f>SUM(M14:M16)</f>
        <v>0</v>
      </c>
      <c r="N17" s="17">
        <f>SUM(N14:N16)</f>
        <v>0</v>
      </c>
      <c r="O17" s="17">
        <f t="shared" si="0"/>
        <v>13405</v>
      </c>
      <c r="P17" s="17">
        <v>100</v>
      </c>
    </row>
    <row r="18" spans="1:16" x14ac:dyDescent="0.15">
      <c r="A18" s="6"/>
      <c r="B18" s="7" t="s">
        <v>10</v>
      </c>
      <c r="C18" s="14">
        <f>C6+C10+C14</f>
        <v>1657237</v>
      </c>
      <c r="D18" s="14">
        <v>89</v>
      </c>
      <c r="E18" s="14">
        <f t="shared" ref="E18:N18" si="4">E6+E10+E14</f>
        <v>1047485</v>
      </c>
      <c r="F18" s="14">
        <v>91</v>
      </c>
      <c r="G18" s="14">
        <f t="shared" si="4"/>
        <v>2704722</v>
      </c>
      <c r="H18" s="14">
        <v>90</v>
      </c>
      <c r="I18" s="14">
        <f t="shared" si="4"/>
        <v>700761</v>
      </c>
      <c r="J18" s="14">
        <v>91</v>
      </c>
      <c r="K18" s="14">
        <f t="shared" si="4"/>
        <v>123225</v>
      </c>
      <c r="L18" s="14">
        <v>86</v>
      </c>
      <c r="M18" s="14">
        <f t="shared" si="4"/>
        <v>43822</v>
      </c>
      <c r="N18" s="14">
        <f t="shared" si="4"/>
        <v>59</v>
      </c>
      <c r="O18" s="14">
        <f t="shared" si="0"/>
        <v>3572530</v>
      </c>
      <c r="P18" s="14">
        <v>89</v>
      </c>
    </row>
    <row r="19" spans="1:16" x14ac:dyDescent="0.15">
      <c r="A19" s="8" t="s">
        <v>14</v>
      </c>
      <c r="B19" s="9" t="s">
        <v>12</v>
      </c>
      <c r="C19" s="15">
        <f t="shared" ref="C19:N20" si="5">C7+C11+C15</f>
        <v>172069</v>
      </c>
      <c r="D19" s="15">
        <v>9</v>
      </c>
      <c r="E19" s="15">
        <f t="shared" si="5"/>
        <v>73056</v>
      </c>
      <c r="F19" s="15">
        <v>7</v>
      </c>
      <c r="G19" s="15">
        <f t="shared" si="5"/>
        <v>245125</v>
      </c>
      <c r="H19" s="15">
        <v>8</v>
      </c>
      <c r="I19" s="15">
        <f t="shared" si="5"/>
        <v>75847</v>
      </c>
      <c r="J19" s="15">
        <v>9</v>
      </c>
      <c r="K19" s="15">
        <f t="shared" si="5"/>
        <v>13322</v>
      </c>
      <c r="L19" s="15">
        <v>11</v>
      </c>
      <c r="M19" s="15">
        <f t="shared" si="5"/>
        <v>23347</v>
      </c>
      <c r="N19" s="15">
        <f t="shared" si="5"/>
        <v>31</v>
      </c>
      <c r="O19" s="15">
        <f t="shared" si="0"/>
        <v>357641</v>
      </c>
      <c r="P19" s="15">
        <v>9</v>
      </c>
    </row>
    <row r="20" spans="1:16" x14ac:dyDescent="0.15">
      <c r="A20" s="8"/>
      <c r="B20" s="22" t="s">
        <v>13</v>
      </c>
      <c r="C20" s="23">
        <f t="shared" si="5"/>
        <v>35511</v>
      </c>
      <c r="D20" s="23">
        <v>2</v>
      </c>
      <c r="E20" s="23">
        <f t="shared" si="5"/>
        <v>21496</v>
      </c>
      <c r="F20" s="23">
        <v>2</v>
      </c>
      <c r="G20" s="23">
        <f t="shared" si="5"/>
        <v>57007</v>
      </c>
      <c r="H20" s="23">
        <v>2</v>
      </c>
      <c r="I20" s="23">
        <f t="shared" si="5"/>
        <v>2578</v>
      </c>
      <c r="J20" s="23">
        <f t="shared" si="5"/>
        <v>0</v>
      </c>
      <c r="K20" s="23">
        <f t="shared" si="5"/>
        <v>2986</v>
      </c>
      <c r="L20" s="23">
        <v>3</v>
      </c>
      <c r="M20" s="23">
        <f t="shared" si="5"/>
        <v>7660</v>
      </c>
      <c r="N20" s="23">
        <f t="shared" si="5"/>
        <v>10</v>
      </c>
      <c r="O20" s="23">
        <f t="shared" si="0"/>
        <v>70231</v>
      </c>
      <c r="P20" s="16">
        <v>2</v>
      </c>
    </row>
    <row r="21" spans="1:16" x14ac:dyDescent="0.15">
      <c r="A21" s="11"/>
      <c r="B21" s="12" t="s">
        <v>14</v>
      </c>
      <c r="C21" s="17">
        <f>SUM(C18:C20)</f>
        <v>1864817</v>
      </c>
      <c r="D21" s="17">
        <f t="shared" ref="D21:N21" si="6">SUM(D18:D20)</f>
        <v>100</v>
      </c>
      <c r="E21" s="17">
        <f t="shared" si="6"/>
        <v>1142037</v>
      </c>
      <c r="F21" s="17">
        <f t="shared" si="6"/>
        <v>100</v>
      </c>
      <c r="G21" s="17">
        <f t="shared" si="6"/>
        <v>3006854</v>
      </c>
      <c r="H21" s="17">
        <f t="shared" si="6"/>
        <v>100</v>
      </c>
      <c r="I21" s="17">
        <f t="shared" si="6"/>
        <v>779186</v>
      </c>
      <c r="J21" s="17">
        <f t="shared" si="6"/>
        <v>100</v>
      </c>
      <c r="K21" s="17">
        <f t="shared" si="6"/>
        <v>139533</v>
      </c>
      <c r="L21" s="17">
        <f t="shared" si="6"/>
        <v>100</v>
      </c>
      <c r="M21" s="17">
        <f t="shared" si="6"/>
        <v>74829</v>
      </c>
      <c r="N21" s="17">
        <f t="shared" si="6"/>
        <v>100</v>
      </c>
      <c r="O21" s="17">
        <f t="shared" si="0"/>
        <v>4000402</v>
      </c>
      <c r="P21" s="17">
        <v>100</v>
      </c>
    </row>
    <row r="22" spans="1:16" x14ac:dyDescent="0.15">
      <c r="B22" s="13" t="s">
        <v>17</v>
      </c>
      <c r="C22" s="2" t="s">
        <v>18</v>
      </c>
    </row>
    <row r="23" spans="1:16" x14ac:dyDescent="0.15">
      <c r="C23" s="2" t="s">
        <v>19</v>
      </c>
    </row>
    <row r="24" spans="1:16" x14ac:dyDescent="0.15">
      <c r="C24" s="2" t="s">
        <v>20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（￣～￣;）</dc:creator>
  <cp:lastModifiedBy>Gifu</cp:lastModifiedBy>
  <cp:lastPrinted>2014-06-25T01:43:57Z</cp:lastPrinted>
  <dcterms:created xsi:type="dcterms:W3CDTF">2010-07-08T01:37:28Z</dcterms:created>
  <dcterms:modified xsi:type="dcterms:W3CDTF">2019-11-14T07:05:50Z</dcterms:modified>
</cp:coreProperties>
</file>