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諸手当の支給状況\R3 4 teate\"/>
    </mc:Choice>
  </mc:AlternateContent>
  <bookViews>
    <workbookView xWindow="0" yWindow="0" windowWidth="14952" windowHeight="7212"/>
  </bookViews>
  <sheets>
    <sheet name="sheet1" sheetId="1" r:id="rId1"/>
  </sheets>
  <definedNames>
    <definedName name="_xlnm.Print_Area" localSheetId="0">sheet1!$A$1:$I$34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comments1.xml><?xml version="1.0" encoding="utf-8"?>
<comments xmlns="http://schemas.openxmlformats.org/spreadsheetml/2006/main">
  <authors>
    <author>Gifu</author>
    <author>清水</author>
  </authors>
  <commentList>
    <comment ref="I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24"/>
            <color indexed="81"/>
            <rFont val="ＭＳ Ｐゴシック"/>
            <family val="3"/>
            <charset val="128"/>
          </rPr>
          <t>帳票：AAFP3110830</t>
        </r>
      </text>
    </comment>
    <comment ref="C5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当該年度該当なしの業務については非表示とすること（削除しない）
</t>
        </r>
      </text>
    </comment>
  </commentList>
</comments>
</file>

<file path=xl/sharedStrings.xml><?xml version="1.0" encoding="utf-8"?>
<sst xmlns="http://schemas.openxmlformats.org/spreadsheetml/2006/main" count="73" uniqueCount="65">
  <si>
    <t>（９）　特殊勤務手当</t>
    <rPh sb="4" eb="6">
      <t>トクシュ</t>
    </rPh>
    <rPh sb="6" eb="8">
      <t>キンム</t>
    </rPh>
    <rPh sb="8" eb="10">
      <t>テアテ</t>
    </rPh>
    <phoneticPr fontId="4"/>
  </si>
  <si>
    <t>（単位：人、円）</t>
    <rPh sb="1" eb="3">
      <t>タンイ</t>
    </rPh>
    <rPh sb="4" eb="5">
      <t>ヒト</t>
    </rPh>
    <rPh sb="6" eb="7">
      <t>エン</t>
    </rPh>
    <phoneticPr fontId="4"/>
  </si>
  <si>
    <t>手  当  の  名  称</t>
    <rPh sb="0" eb="1">
      <t>テ</t>
    </rPh>
    <rPh sb="3" eb="4">
      <t>トウ</t>
    </rPh>
    <rPh sb="9" eb="10">
      <t>メイ</t>
    </rPh>
    <rPh sb="12" eb="13">
      <t>ショウ</t>
    </rPh>
    <phoneticPr fontId="4"/>
  </si>
  <si>
    <t>手  当  額</t>
    <rPh sb="0" eb="1">
      <t>テ</t>
    </rPh>
    <rPh sb="3" eb="4">
      <t>トウ</t>
    </rPh>
    <rPh sb="6" eb="7">
      <t>ガク</t>
    </rPh>
    <phoneticPr fontId="4"/>
  </si>
  <si>
    <t>一　般　職　員</t>
    <rPh sb="0" eb="1">
      <t>イッ</t>
    </rPh>
    <rPh sb="2" eb="3">
      <t>ハン</t>
    </rPh>
    <rPh sb="4" eb="5">
      <t>ショク</t>
    </rPh>
    <rPh sb="6" eb="7">
      <t>イン</t>
    </rPh>
    <phoneticPr fontId="4"/>
  </si>
  <si>
    <t>技 能 職 員 等</t>
    <rPh sb="0" eb="1">
      <t>ワザ</t>
    </rPh>
    <rPh sb="2" eb="3">
      <t>ノウ</t>
    </rPh>
    <rPh sb="4" eb="5">
      <t>ショク</t>
    </rPh>
    <rPh sb="6" eb="7">
      <t>イン</t>
    </rPh>
    <rPh sb="8" eb="9">
      <t>トウ</t>
    </rPh>
    <phoneticPr fontId="4"/>
  </si>
  <si>
    <t>支給人員</t>
    <rPh sb="0" eb="2">
      <t>シキュウ</t>
    </rPh>
    <rPh sb="2" eb="4">
      <t>ジンイン</t>
    </rPh>
    <phoneticPr fontId="4"/>
  </si>
  <si>
    <t>支給総額</t>
    <rPh sb="0" eb="2">
      <t>シキュウ</t>
    </rPh>
    <rPh sb="2" eb="4">
      <t>ソウガク</t>
    </rPh>
    <phoneticPr fontId="4"/>
  </si>
  <si>
    <t>１人当たり支給額</t>
    <rPh sb="1" eb="2">
      <t>ニン</t>
    </rPh>
    <rPh sb="2" eb="3">
      <t>ア</t>
    </rPh>
    <rPh sb="5" eb="6">
      <t>シ</t>
    </rPh>
    <rPh sb="6" eb="7">
      <t>キュウ</t>
    </rPh>
    <rPh sb="7" eb="8">
      <t>ガク</t>
    </rPh>
    <phoneticPr fontId="4"/>
  </si>
  <si>
    <t>警　　　察　　　職　　　員　　　手　　　当</t>
    <rPh sb="0" eb="1">
      <t>ケイ</t>
    </rPh>
    <rPh sb="4" eb="5">
      <t>サッ</t>
    </rPh>
    <rPh sb="8" eb="9">
      <t>ショク</t>
    </rPh>
    <rPh sb="12" eb="13">
      <t>イン</t>
    </rPh>
    <rPh sb="16" eb="17">
      <t>テ</t>
    </rPh>
    <rPh sb="20" eb="21">
      <t>トウ</t>
    </rPh>
    <phoneticPr fontId="4"/>
  </si>
  <si>
    <t>私服員</t>
    <rPh sb="0" eb="2">
      <t>シフク</t>
    </rPh>
    <rPh sb="2" eb="3">
      <t>イン</t>
    </rPh>
    <phoneticPr fontId="4"/>
  </si>
  <si>
    <t>日：560円</t>
    <rPh sb="0" eb="1">
      <t>ヒ</t>
    </rPh>
    <rPh sb="5" eb="6">
      <t>エン</t>
    </rPh>
    <phoneticPr fontId="4"/>
  </si>
  <si>
    <t>交通捜査業務（高速道路）</t>
    <rPh sb="0" eb="2">
      <t>コウツウ</t>
    </rPh>
    <rPh sb="2" eb="4">
      <t>ソウサ</t>
    </rPh>
    <rPh sb="4" eb="6">
      <t>ギョウム</t>
    </rPh>
    <rPh sb="7" eb="9">
      <t>コウソク</t>
    </rPh>
    <rPh sb="9" eb="11">
      <t>ドウロ</t>
    </rPh>
    <phoneticPr fontId="4"/>
  </si>
  <si>
    <t>日：840円</t>
    <rPh sb="0" eb="1">
      <t>ヒ</t>
    </rPh>
    <rPh sb="5" eb="6">
      <t>エン</t>
    </rPh>
    <phoneticPr fontId="4"/>
  </si>
  <si>
    <t>交通捜査業務（その他）</t>
    <rPh sb="0" eb="2">
      <t>コウツウ</t>
    </rPh>
    <rPh sb="2" eb="4">
      <t>ソウサ</t>
    </rPh>
    <rPh sb="4" eb="6">
      <t>ギョウム</t>
    </rPh>
    <rPh sb="9" eb="10">
      <t>タ</t>
    </rPh>
    <phoneticPr fontId="4"/>
  </si>
  <si>
    <t>交通捜査業務（夜間加算・その他）</t>
    <rPh sb="0" eb="2">
      <t>コウツウ</t>
    </rPh>
    <rPh sb="2" eb="4">
      <t>ソウサ</t>
    </rPh>
    <rPh sb="4" eb="6">
      <t>ギョウム</t>
    </rPh>
    <rPh sb="7" eb="9">
      <t>ヤカン</t>
    </rPh>
    <rPh sb="9" eb="11">
      <t>カサン</t>
    </rPh>
    <rPh sb="14" eb="15">
      <t>タ</t>
    </rPh>
    <phoneticPr fontId="4"/>
  </si>
  <si>
    <t>日：280円</t>
    <rPh sb="0" eb="1">
      <t>ヒ</t>
    </rPh>
    <rPh sb="5" eb="6">
      <t>エン</t>
    </rPh>
    <phoneticPr fontId="4"/>
  </si>
  <si>
    <t>交通整理業務（高速道路）</t>
    <rPh sb="0" eb="2">
      <t>コウツウ</t>
    </rPh>
    <rPh sb="2" eb="4">
      <t>セイリ</t>
    </rPh>
    <rPh sb="4" eb="6">
      <t>ギョウム</t>
    </rPh>
    <rPh sb="7" eb="9">
      <t>コウソク</t>
    </rPh>
    <rPh sb="9" eb="11">
      <t>ドウロ</t>
    </rPh>
    <phoneticPr fontId="4"/>
  </si>
  <si>
    <t>日：460円</t>
    <rPh sb="0" eb="1">
      <t>ヒ</t>
    </rPh>
    <rPh sb="5" eb="6">
      <t>エン</t>
    </rPh>
    <phoneticPr fontId="4"/>
  </si>
  <si>
    <t>交通整理業務（その他）</t>
    <rPh sb="0" eb="2">
      <t>コウツウ</t>
    </rPh>
    <rPh sb="2" eb="4">
      <t>セイリ</t>
    </rPh>
    <rPh sb="4" eb="6">
      <t>ギョウム</t>
    </rPh>
    <rPh sb="9" eb="10">
      <t>タ</t>
    </rPh>
    <phoneticPr fontId="4"/>
  </si>
  <si>
    <t>日：310円</t>
    <rPh sb="0" eb="1">
      <t>ヒ</t>
    </rPh>
    <rPh sb="5" eb="6">
      <t>エン</t>
    </rPh>
    <phoneticPr fontId="4"/>
  </si>
  <si>
    <t>白バイ運転業務</t>
    <rPh sb="0" eb="1">
      <t>シロ</t>
    </rPh>
    <rPh sb="3" eb="5">
      <t>ウンテン</t>
    </rPh>
    <rPh sb="5" eb="7">
      <t>ギョウム</t>
    </rPh>
    <phoneticPr fontId="4"/>
  </si>
  <si>
    <t>パトカー運転業務（その他）</t>
    <rPh sb="4" eb="6">
      <t>ウンテン</t>
    </rPh>
    <rPh sb="6" eb="8">
      <t>ギョウム</t>
    </rPh>
    <rPh sb="11" eb="12">
      <t>タ</t>
    </rPh>
    <phoneticPr fontId="4"/>
  </si>
  <si>
    <t>日：420円</t>
    <rPh sb="0" eb="1">
      <t>ヒ</t>
    </rPh>
    <rPh sb="5" eb="6">
      <t>エン</t>
    </rPh>
    <phoneticPr fontId="4"/>
  </si>
  <si>
    <t>看守業務</t>
    <rPh sb="0" eb="2">
      <t>カンシュ</t>
    </rPh>
    <rPh sb="2" eb="4">
      <t>ギョウム</t>
    </rPh>
    <phoneticPr fontId="4"/>
  </si>
  <si>
    <t>鑑識業務（内勤）</t>
    <rPh sb="0" eb="2">
      <t>カンシキ</t>
    </rPh>
    <rPh sb="2" eb="4">
      <t>ギョウム</t>
    </rPh>
    <rPh sb="5" eb="7">
      <t>ナイキン</t>
    </rPh>
    <phoneticPr fontId="4"/>
  </si>
  <si>
    <t>鑑識業務（外勤）</t>
    <rPh sb="0" eb="2">
      <t>カンシキ</t>
    </rPh>
    <rPh sb="2" eb="4">
      <t>ギョウム</t>
    </rPh>
    <rPh sb="5" eb="6">
      <t>ソト</t>
    </rPh>
    <phoneticPr fontId="4"/>
  </si>
  <si>
    <t>警ら業務</t>
    <rPh sb="0" eb="1">
      <t>ケイ</t>
    </rPh>
    <rPh sb="2" eb="4">
      <t>ギョウム</t>
    </rPh>
    <phoneticPr fontId="4"/>
  </si>
  <si>
    <t>日：340円</t>
    <rPh sb="0" eb="1">
      <t>ヒ</t>
    </rPh>
    <rPh sb="5" eb="6">
      <t>エン</t>
    </rPh>
    <phoneticPr fontId="4"/>
  </si>
  <si>
    <t>少年補導業務</t>
    <rPh sb="0" eb="2">
      <t>ショウネン</t>
    </rPh>
    <rPh sb="2" eb="4">
      <t>ホドウ</t>
    </rPh>
    <rPh sb="4" eb="6">
      <t>ギョウム</t>
    </rPh>
    <phoneticPr fontId="4"/>
  </si>
  <si>
    <t>日：300円</t>
    <rPh sb="0" eb="1">
      <t>ヒ</t>
    </rPh>
    <rPh sb="5" eb="6">
      <t>エン</t>
    </rPh>
    <phoneticPr fontId="4"/>
  </si>
  <si>
    <t>自動車整備業務</t>
    <rPh sb="0" eb="3">
      <t>ジドウシャ</t>
    </rPh>
    <rPh sb="3" eb="5">
      <t>セイビ</t>
    </rPh>
    <rPh sb="5" eb="7">
      <t>ギョウム</t>
    </rPh>
    <phoneticPr fontId="4"/>
  </si>
  <si>
    <t>日：180円</t>
    <rPh sb="0" eb="1">
      <t>ヒ</t>
    </rPh>
    <rPh sb="5" eb="6">
      <t>エン</t>
    </rPh>
    <phoneticPr fontId="4"/>
  </si>
  <si>
    <t>自動車運転免許技能試験業務</t>
    <rPh sb="0" eb="3">
      <t>ジドウシャ</t>
    </rPh>
    <rPh sb="3" eb="5">
      <t>ウンテン</t>
    </rPh>
    <rPh sb="5" eb="7">
      <t>メンキョ</t>
    </rPh>
    <rPh sb="7" eb="9">
      <t>ギノウ</t>
    </rPh>
    <rPh sb="9" eb="11">
      <t>シケン</t>
    </rPh>
    <rPh sb="11" eb="13">
      <t>ギョウム</t>
    </rPh>
    <phoneticPr fontId="4"/>
  </si>
  <si>
    <t>日：190円</t>
    <rPh sb="0" eb="1">
      <t>ヒ</t>
    </rPh>
    <rPh sb="5" eb="6">
      <t>エン</t>
    </rPh>
    <phoneticPr fontId="4"/>
  </si>
  <si>
    <t>無線通信業務</t>
    <rPh sb="0" eb="2">
      <t>ムセン</t>
    </rPh>
    <rPh sb="2" eb="4">
      <t>ツウシン</t>
    </rPh>
    <rPh sb="4" eb="6">
      <t>ギョウム</t>
    </rPh>
    <phoneticPr fontId="4"/>
  </si>
  <si>
    <t>日：110円</t>
    <rPh sb="0" eb="1">
      <t>ヒ</t>
    </rPh>
    <rPh sb="5" eb="6">
      <t>エン</t>
    </rPh>
    <phoneticPr fontId="4"/>
  </si>
  <si>
    <t>海外犯罪捜査情報収集業務</t>
    <rPh sb="0" eb="2">
      <t>カイガイ</t>
    </rPh>
    <rPh sb="2" eb="4">
      <t>ハンザイ</t>
    </rPh>
    <rPh sb="4" eb="6">
      <t>ソウサ</t>
    </rPh>
    <rPh sb="6" eb="8">
      <t>ジョウホウ</t>
    </rPh>
    <rPh sb="8" eb="10">
      <t>シュウシュウ</t>
    </rPh>
    <rPh sb="10" eb="12">
      <t>ギョウム</t>
    </rPh>
    <phoneticPr fontId="4"/>
  </si>
  <si>
    <t>日：1,100円</t>
    <rPh sb="0" eb="1">
      <t>ヒ</t>
    </rPh>
    <rPh sb="7" eb="8">
      <t>エン</t>
    </rPh>
    <phoneticPr fontId="4"/>
  </si>
  <si>
    <t>身辺警衛・警護業務（その他）</t>
    <rPh sb="0" eb="2">
      <t>シンペン</t>
    </rPh>
    <rPh sb="2" eb="4">
      <t>ケイエイ</t>
    </rPh>
    <rPh sb="5" eb="7">
      <t>ケイゴ</t>
    </rPh>
    <rPh sb="7" eb="9">
      <t>ギョウム</t>
    </rPh>
    <rPh sb="12" eb="13">
      <t>タ</t>
    </rPh>
    <phoneticPr fontId="4"/>
  </si>
  <si>
    <t>日：640円</t>
    <rPh sb="0" eb="1">
      <t>ヒ</t>
    </rPh>
    <rPh sb="5" eb="6">
      <t>エン</t>
    </rPh>
    <phoneticPr fontId="4"/>
  </si>
  <si>
    <t>銃器等犯罪捜査業務</t>
    <rPh sb="0" eb="2">
      <t>ジュウキ</t>
    </rPh>
    <rPh sb="2" eb="3">
      <t>トウ</t>
    </rPh>
    <rPh sb="3" eb="5">
      <t>ハンザイ</t>
    </rPh>
    <rPh sb="5" eb="7">
      <t>ソウサ</t>
    </rPh>
    <rPh sb="7" eb="9">
      <t>ギョウム</t>
    </rPh>
    <phoneticPr fontId="4"/>
  </si>
  <si>
    <t>日：820～1,640円</t>
    <rPh sb="0" eb="1">
      <t>ヒ</t>
    </rPh>
    <rPh sb="11" eb="12">
      <t>エン</t>
    </rPh>
    <phoneticPr fontId="4"/>
  </si>
  <si>
    <t>山岳遭難救助・山岳警ら業務</t>
    <rPh sb="0" eb="2">
      <t>サンガク</t>
    </rPh>
    <rPh sb="2" eb="4">
      <t>ソウナン</t>
    </rPh>
    <rPh sb="4" eb="6">
      <t>キュウジョ</t>
    </rPh>
    <rPh sb="7" eb="9">
      <t>サンガク</t>
    </rPh>
    <rPh sb="9" eb="10">
      <t>ケイ</t>
    </rPh>
    <rPh sb="11" eb="13">
      <t>ギョウム</t>
    </rPh>
    <phoneticPr fontId="4"/>
  </si>
  <si>
    <t>4時間未満：1,200円 　    日：2,000円</t>
    <rPh sb="1" eb="3">
      <t>ジカン</t>
    </rPh>
    <rPh sb="3" eb="5">
      <t>ミマン</t>
    </rPh>
    <rPh sb="11" eb="12">
      <t>エン</t>
    </rPh>
    <rPh sb="18" eb="19">
      <t>ヒ</t>
    </rPh>
    <rPh sb="25" eb="26">
      <t>エン</t>
    </rPh>
    <phoneticPr fontId="4"/>
  </si>
  <si>
    <t>山岳遭難救助訓練業務</t>
    <rPh sb="0" eb="2">
      <t>サンガク</t>
    </rPh>
    <rPh sb="2" eb="4">
      <t>ソウナン</t>
    </rPh>
    <rPh sb="4" eb="6">
      <t>キュウジョ</t>
    </rPh>
    <rPh sb="6" eb="8">
      <t>クンレン</t>
    </rPh>
    <rPh sb="8" eb="10">
      <t>ギョウム</t>
    </rPh>
    <phoneticPr fontId="4"/>
  </si>
  <si>
    <t>4時間未満：600円          日：1,000円</t>
    <rPh sb="1" eb="3">
      <t>ジカン</t>
    </rPh>
    <rPh sb="3" eb="5">
      <t>ミマン</t>
    </rPh>
    <rPh sb="9" eb="10">
      <t>エン</t>
    </rPh>
    <rPh sb="20" eb="21">
      <t>ヒ</t>
    </rPh>
    <rPh sb="27" eb="28">
      <t>エン</t>
    </rPh>
    <phoneticPr fontId="4"/>
  </si>
  <si>
    <t>術科指導業務</t>
    <rPh sb="0" eb="1">
      <t>ジュツ</t>
    </rPh>
    <rPh sb="1" eb="2">
      <t>カ</t>
    </rPh>
    <rPh sb="2" eb="4">
      <t>シドウ</t>
    </rPh>
    <rPh sb="4" eb="6">
      <t>ギョウム</t>
    </rPh>
    <phoneticPr fontId="4"/>
  </si>
  <si>
    <t>4時間未満：144円 　             日：240円</t>
    <rPh sb="1" eb="3">
      <t>ジカン</t>
    </rPh>
    <rPh sb="3" eb="5">
      <t>ミマン</t>
    </rPh>
    <rPh sb="9" eb="10">
      <t>エン</t>
    </rPh>
    <rPh sb="25" eb="26">
      <t>ヒ</t>
    </rPh>
    <rPh sb="30" eb="31">
      <t>エン</t>
    </rPh>
    <phoneticPr fontId="4"/>
  </si>
  <si>
    <t>（呼び出し加算額）</t>
    <rPh sb="1" eb="2">
      <t>ヨ</t>
    </rPh>
    <rPh sb="3" eb="4">
      <t>ダ</t>
    </rPh>
    <rPh sb="5" eb="8">
      <t>カサンガク</t>
    </rPh>
    <phoneticPr fontId="4"/>
  </si>
  <si>
    <t>回：1,240円</t>
    <rPh sb="0" eb="1">
      <t>カイ</t>
    </rPh>
    <rPh sb="7" eb="8">
      <t>エン</t>
    </rPh>
    <phoneticPr fontId="4"/>
  </si>
  <si>
    <t>複式学級</t>
    <rPh sb="0" eb="2">
      <t>フクシキ</t>
    </rPh>
    <rPh sb="2" eb="4">
      <t>ガッキュウ</t>
    </rPh>
    <phoneticPr fontId="4"/>
  </si>
  <si>
    <t>日：290円・350円</t>
    <rPh sb="0" eb="1">
      <t>ヒ</t>
    </rPh>
    <rPh sb="5" eb="6">
      <t>エン</t>
    </rPh>
    <rPh sb="10" eb="11">
      <t>エン</t>
    </rPh>
    <phoneticPr fontId="4"/>
  </si>
  <si>
    <t>教　育　職　員　手　当</t>
    <rPh sb="0" eb="1">
      <t>キョウ</t>
    </rPh>
    <rPh sb="2" eb="3">
      <t>イク</t>
    </rPh>
    <rPh sb="4" eb="5">
      <t>ショク</t>
    </rPh>
    <rPh sb="6" eb="7">
      <t>イン</t>
    </rPh>
    <rPh sb="8" eb="9">
      <t>テ</t>
    </rPh>
    <rPh sb="10" eb="11">
      <t>トウ</t>
    </rPh>
    <phoneticPr fontId="4"/>
  </si>
  <si>
    <t>主任等業務</t>
    <rPh sb="0" eb="2">
      <t>シュニン</t>
    </rPh>
    <rPh sb="2" eb="3">
      <t>トウ</t>
    </rPh>
    <rPh sb="3" eb="5">
      <t>ギョウム</t>
    </rPh>
    <phoneticPr fontId="4"/>
  </si>
  <si>
    <t>日：200円</t>
    <rPh sb="0" eb="1">
      <t>ヒ</t>
    </rPh>
    <rPh sb="5" eb="6">
      <t>エン</t>
    </rPh>
    <phoneticPr fontId="4"/>
  </si>
  <si>
    <t>修学旅行等指導業務</t>
    <rPh sb="0" eb="2">
      <t>シュウガク</t>
    </rPh>
    <rPh sb="2" eb="4">
      <t>リョコウ</t>
    </rPh>
    <rPh sb="4" eb="5">
      <t>トウ</t>
    </rPh>
    <rPh sb="5" eb="7">
      <t>シドウ</t>
    </rPh>
    <rPh sb="7" eb="9">
      <t>ギョウム</t>
    </rPh>
    <phoneticPr fontId="4"/>
  </si>
  <si>
    <t>日：5,100円</t>
    <rPh sb="0" eb="1">
      <t>ヒ</t>
    </rPh>
    <rPh sb="7" eb="8">
      <t>エン</t>
    </rPh>
    <phoneticPr fontId="4"/>
  </si>
  <si>
    <t>対外運動競技等指導業務</t>
    <rPh sb="0" eb="2">
      <t>タイガイ</t>
    </rPh>
    <rPh sb="2" eb="4">
      <t>ウンドウ</t>
    </rPh>
    <rPh sb="4" eb="6">
      <t>キョウギ</t>
    </rPh>
    <rPh sb="6" eb="7">
      <t>トウ</t>
    </rPh>
    <rPh sb="7" eb="9">
      <t>シドウ</t>
    </rPh>
    <rPh sb="9" eb="11">
      <t>ギョウム</t>
    </rPh>
    <phoneticPr fontId="4"/>
  </si>
  <si>
    <t>部活動指導（３時間程度）</t>
    <rPh sb="0" eb="3">
      <t>ブカツドウ</t>
    </rPh>
    <rPh sb="3" eb="5">
      <t>シドウ</t>
    </rPh>
    <rPh sb="7" eb="9">
      <t>ジカン</t>
    </rPh>
    <rPh sb="9" eb="11">
      <t>テイド</t>
    </rPh>
    <phoneticPr fontId="4"/>
  </si>
  <si>
    <t>日：2,700円</t>
    <rPh sb="0" eb="1">
      <t>ヒ</t>
    </rPh>
    <rPh sb="7" eb="8">
      <t>エン</t>
    </rPh>
    <phoneticPr fontId="4"/>
  </si>
  <si>
    <t>部活動指導（２時間程度）</t>
    <rPh sb="0" eb="3">
      <t>ブカツドウ</t>
    </rPh>
    <rPh sb="3" eb="5">
      <t>シドウ</t>
    </rPh>
    <rPh sb="7" eb="9">
      <t>ジカン</t>
    </rPh>
    <rPh sb="9" eb="11">
      <t>テイド</t>
    </rPh>
    <phoneticPr fontId="4"/>
  </si>
  <si>
    <t>日：1,800円</t>
    <rPh sb="0" eb="1">
      <t>ヒ</t>
    </rPh>
    <rPh sb="7" eb="8">
      <t>エン</t>
    </rPh>
    <phoneticPr fontId="4"/>
  </si>
  <si>
    <t>夜間定時制兼務</t>
    <rPh sb="0" eb="2">
      <t>ヤカン</t>
    </rPh>
    <rPh sb="2" eb="5">
      <t>テイジセイ</t>
    </rPh>
    <rPh sb="5" eb="7">
      <t>ケンム</t>
    </rPh>
    <phoneticPr fontId="4"/>
  </si>
  <si>
    <t>時間：1,200円</t>
    <rPh sb="0" eb="2">
      <t>ジカン</t>
    </rPh>
    <rPh sb="8" eb="9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</si>
</sst>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&quot;&quot;"/>
  </numFmts>
  <fonts count="10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24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textRotation="255" wrapText="1"/>
    </xf>
    <xf numFmtId="0" fontId="6" fillId="0" borderId="16" xfId="0" applyFont="1" applyFill="1" applyBorder="1" applyAlignment="1">
      <alignment horizontal="distributed" vertical="center" wrapText="1"/>
    </xf>
    <xf numFmtId="0" fontId="6" fillId="0" borderId="17" xfId="0" applyFont="1" applyFill="1" applyBorder="1">
      <alignment vertical="center"/>
    </xf>
    <xf numFmtId="176" fontId="2" fillId="0" borderId="6" xfId="1" applyNumberFormat="1" applyFont="1" applyFill="1" applyBorder="1" applyAlignment="1">
      <alignment vertical="center" shrinkToFit="1"/>
    </xf>
    <xf numFmtId="176" fontId="2" fillId="0" borderId="16" xfId="1" applyNumberFormat="1" applyFont="1" applyFill="1" applyBorder="1" applyAlignment="1">
      <alignment vertical="center" shrinkToFit="1"/>
    </xf>
    <xf numFmtId="176" fontId="2" fillId="0" borderId="17" xfId="1" applyNumberFormat="1" applyFont="1" applyFill="1" applyBorder="1" applyAlignment="1">
      <alignment vertical="center" shrinkToFit="1"/>
    </xf>
    <xf numFmtId="0" fontId="6" fillId="0" borderId="18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distributed" vertical="center"/>
    </xf>
    <xf numFmtId="0" fontId="6" fillId="0" borderId="20" xfId="0" applyFont="1" applyFill="1" applyBorder="1">
      <alignment vertical="center"/>
    </xf>
    <xf numFmtId="176" fontId="2" fillId="0" borderId="21" xfId="1" applyNumberFormat="1" applyFont="1" applyFill="1" applyBorder="1" applyAlignment="1">
      <alignment vertical="center" shrinkToFit="1"/>
    </xf>
    <xf numFmtId="176" fontId="2" fillId="0" borderId="19" xfId="1" applyNumberFormat="1" applyFont="1" applyFill="1" applyBorder="1" applyAlignment="1">
      <alignment vertical="center" shrinkToFit="1"/>
    </xf>
    <xf numFmtId="176" fontId="2" fillId="0" borderId="20" xfId="1" applyNumberFormat="1" applyFont="1" applyFill="1" applyBorder="1" applyAlignment="1">
      <alignment vertical="center" shrinkToFit="1"/>
    </xf>
    <xf numFmtId="0" fontId="6" fillId="0" borderId="20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textRotation="255" wrapText="1"/>
    </xf>
    <xf numFmtId="0" fontId="6" fillId="0" borderId="13" xfId="0" applyFont="1" applyFill="1" applyBorder="1" applyAlignment="1">
      <alignment horizontal="distributed" vertical="center"/>
    </xf>
    <xf numFmtId="0" fontId="6" fillId="0" borderId="14" xfId="0" applyFont="1" applyFill="1" applyBorder="1">
      <alignment vertical="center"/>
    </xf>
    <xf numFmtId="176" fontId="2" fillId="0" borderId="12" xfId="1" applyNumberFormat="1" applyFont="1" applyFill="1" applyBorder="1" applyAlignment="1">
      <alignment vertical="center" shrinkToFit="1"/>
    </xf>
    <xf numFmtId="176" fontId="2" fillId="0" borderId="13" xfId="1" applyNumberFormat="1" applyFont="1" applyFill="1" applyBorder="1" applyAlignment="1">
      <alignment vertical="center" shrinkToFit="1"/>
    </xf>
    <xf numFmtId="176" fontId="2" fillId="0" borderId="14" xfId="1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 textRotation="255" wrapText="1"/>
    </xf>
    <xf numFmtId="0" fontId="6" fillId="0" borderId="16" xfId="0" applyFont="1" applyFill="1" applyBorder="1" applyAlignment="1">
      <alignment horizontal="distributed" vertical="center"/>
    </xf>
    <xf numFmtId="176" fontId="6" fillId="0" borderId="17" xfId="0" applyNumberFormat="1" applyFont="1" applyFill="1" applyBorder="1">
      <alignment vertical="center"/>
    </xf>
    <xf numFmtId="0" fontId="6" fillId="0" borderId="23" xfId="0" applyFont="1" applyFill="1" applyBorder="1" applyAlignment="1">
      <alignment horizontal="distributed" vertical="center"/>
    </xf>
    <xf numFmtId="0" fontId="6" fillId="0" borderId="24" xfId="0" applyFont="1" applyFill="1" applyBorder="1">
      <alignment vertical="center"/>
    </xf>
    <xf numFmtId="176" fontId="2" fillId="0" borderId="25" xfId="1" applyNumberFormat="1" applyFont="1" applyFill="1" applyBorder="1" applyAlignment="1">
      <alignment vertical="center" shrinkToFit="1"/>
    </xf>
    <xf numFmtId="176" fontId="2" fillId="0" borderId="23" xfId="1" applyNumberFormat="1" applyFont="1" applyFill="1" applyBorder="1" applyAlignment="1">
      <alignment vertical="center" shrinkToFit="1"/>
    </xf>
    <xf numFmtId="176" fontId="2" fillId="0" borderId="24" xfId="1" applyNumberFormat="1" applyFont="1" applyFill="1" applyBorder="1" applyAlignment="1">
      <alignment vertical="center" shrinkToFit="1"/>
    </xf>
    <xf numFmtId="176" fontId="6" fillId="0" borderId="14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34"/>
  <sheetViews>
    <sheetView tabSelected="1" view="pageBreakPreview" zoomScale="80" zoomScaleNormal="100" zoomScaleSheetLayoutView="80" workbookViewId="0">
      <selection activeCell="L11" sqref="L11"/>
    </sheetView>
  </sheetViews>
  <sheetFormatPr defaultColWidth="8.09765625" defaultRowHeight="18"/>
  <cols>
    <col min="1" max="1" width="1.5" style="4" customWidth="1"/>
    <col min="2" max="2" width="3.296875" style="4" customWidth="1"/>
    <col min="3" max="3" width="32.69921875" style="4" customWidth="1"/>
    <col min="4" max="4" width="19.796875" style="4" customWidth="1"/>
    <col min="5" max="5" width="8.796875" style="4" customWidth="1"/>
    <col min="6" max="6" width="14.296875" style="4" customWidth="1"/>
    <col min="7" max="7" width="12.69921875" style="4" customWidth="1"/>
    <col min="8" max="8" width="8.796875" style="4" customWidth="1"/>
    <col min="9" max="9" width="14.19921875" style="4" customWidth="1"/>
    <col min="10" max="10" width="7.296875" style="4" customWidth="1"/>
    <col min="11" max="11" width="12.296875" style="4" customWidth="1"/>
    <col min="12" max="12" width="7.296875" style="4" customWidth="1"/>
    <col min="13" max="13" width="12.296875" style="4" customWidth="1"/>
    <col min="14" max="14" width="7.296875" style="4" customWidth="1"/>
    <col min="15" max="15" width="12.296875" style="4" customWidth="1"/>
    <col min="16" max="16384" width="8.09765625" style="4"/>
  </cols>
  <sheetData>
    <row r="1" spans="2:9" ht="20.25" customHeight="1">
      <c r="B1" s="1" t="s">
        <v>0</v>
      </c>
      <c r="C1" s="2"/>
      <c r="D1" s="3"/>
    </row>
    <row r="2" spans="2:9" ht="12.75" customHeight="1" thickBot="1">
      <c r="B2" s="2"/>
      <c r="C2" s="2"/>
      <c r="D2" s="3"/>
      <c r="I2" s="3" t="s">
        <v>1</v>
      </c>
    </row>
    <row r="3" spans="2:9" ht="24" customHeight="1">
      <c r="B3" s="5" t="s">
        <v>2</v>
      </c>
      <c r="C3" s="6"/>
      <c r="D3" s="7" t="s">
        <v>3</v>
      </c>
      <c r="E3" s="8" t="s">
        <v>4</v>
      </c>
      <c r="F3" s="9"/>
      <c r="G3" s="10"/>
      <c r="H3" s="11" t="s">
        <v>5</v>
      </c>
      <c r="I3" s="12"/>
    </row>
    <row r="4" spans="2:9" ht="24" customHeight="1" thickBot="1">
      <c r="B4" s="13"/>
      <c r="C4" s="14"/>
      <c r="D4" s="15"/>
      <c r="E4" s="16" t="s">
        <v>6</v>
      </c>
      <c r="F4" s="17" t="s">
        <v>7</v>
      </c>
      <c r="G4" s="18" t="s">
        <v>8</v>
      </c>
      <c r="H4" s="17" t="s">
        <v>6</v>
      </c>
      <c r="I4" s="19" t="s">
        <v>7</v>
      </c>
    </row>
    <row r="5" spans="2:9" ht="37.5" customHeight="1">
      <c r="B5" s="20" t="s">
        <v>9</v>
      </c>
      <c r="C5" s="21" t="s">
        <v>10</v>
      </c>
      <c r="D5" s="22" t="s">
        <v>11</v>
      </c>
      <c r="E5" s="23">
        <v>1305</v>
      </c>
      <c r="F5" s="24">
        <v>7626640</v>
      </c>
      <c r="G5" s="24">
        <f>ROUNDDOWN(F5/E5,0)</f>
        <v>5844</v>
      </c>
      <c r="H5" s="24"/>
      <c r="I5" s="25"/>
    </row>
    <row r="6" spans="2:9" ht="37.5" customHeight="1">
      <c r="B6" s="26"/>
      <c r="C6" s="27" t="s">
        <v>12</v>
      </c>
      <c r="D6" s="28" t="s">
        <v>13</v>
      </c>
      <c r="E6" s="29">
        <v>54</v>
      </c>
      <c r="F6" s="30">
        <v>648480</v>
      </c>
      <c r="G6" s="30">
        <f>ROUNDDOWN(F6/E6,0)</f>
        <v>12008</v>
      </c>
      <c r="H6" s="30"/>
      <c r="I6" s="31"/>
    </row>
    <row r="7" spans="2:9" ht="37.5" customHeight="1">
      <c r="B7" s="26"/>
      <c r="C7" s="27" t="s">
        <v>14</v>
      </c>
      <c r="D7" s="28" t="s">
        <v>11</v>
      </c>
      <c r="E7" s="29">
        <v>523</v>
      </c>
      <c r="F7" s="30">
        <v>1936480</v>
      </c>
      <c r="G7" s="30">
        <f t="shared" ref="G7:G34" si="0">ROUNDDOWN(F7/E7,0)</f>
        <v>3702</v>
      </c>
      <c r="H7" s="30"/>
      <c r="I7" s="31"/>
    </row>
    <row r="8" spans="2:9" ht="37.5" customHeight="1">
      <c r="B8" s="26"/>
      <c r="C8" s="27" t="s">
        <v>15</v>
      </c>
      <c r="D8" s="28" t="s">
        <v>16</v>
      </c>
      <c r="E8" s="29">
        <v>177</v>
      </c>
      <c r="F8" s="30">
        <v>91840</v>
      </c>
      <c r="G8" s="30">
        <f t="shared" si="0"/>
        <v>518</v>
      </c>
      <c r="H8" s="30"/>
      <c r="I8" s="31"/>
    </row>
    <row r="9" spans="2:9" ht="37.5" customHeight="1">
      <c r="B9" s="26"/>
      <c r="C9" s="27" t="s">
        <v>17</v>
      </c>
      <c r="D9" s="28" t="s">
        <v>18</v>
      </c>
      <c r="E9" s="29">
        <v>27</v>
      </c>
      <c r="F9" s="30">
        <v>29900</v>
      </c>
      <c r="G9" s="30">
        <f t="shared" si="0"/>
        <v>1107</v>
      </c>
      <c r="H9" s="30"/>
      <c r="I9" s="31"/>
    </row>
    <row r="10" spans="2:9" ht="37.5" customHeight="1">
      <c r="B10" s="26"/>
      <c r="C10" s="27" t="s">
        <v>19</v>
      </c>
      <c r="D10" s="28" t="s">
        <v>20</v>
      </c>
      <c r="E10" s="29">
        <v>179</v>
      </c>
      <c r="F10" s="30">
        <v>129270</v>
      </c>
      <c r="G10" s="30">
        <f t="shared" si="0"/>
        <v>722</v>
      </c>
      <c r="H10" s="30"/>
      <c r="I10" s="31"/>
    </row>
    <row r="11" spans="2:9" ht="37.5" customHeight="1">
      <c r="B11" s="26"/>
      <c r="C11" s="27" t="s">
        <v>21</v>
      </c>
      <c r="D11" s="28" t="s">
        <v>11</v>
      </c>
      <c r="E11" s="29">
        <v>28</v>
      </c>
      <c r="F11" s="30">
        <v>127120</v>
      </c>
      <c r="G11" s="30">
        <f t="shared" si="0"/>
        <v>4540</v>
      </c>
      <c r="H11" s="30"/>
      <c r="I11" s="31"/>
    </row>
    <row r="12" spans="2:9" ht="37.5" customHeight="1">
      <c r="B12" s="26"/>
      <c r="C12" s="27" t="s">
        <v>22</v>
      </c>
      <c r="D12" s="28" t="s">
        <v>23</v>
      </c>
      <c r="E12" s="29">
        <v>496</v>
      </c>
      <c r="F12" s="30">
        <v>2126460</v>
      </c>
      <c r="G12" s="30">
        <f t="shared" si="0"/>
        <v>4287</v>
      </c>
      <c r="H12" s="30"/>
      <c r="I12" s="31"/>
    </row>
    <row r="13" spans="2:9" ht="37.5" customHeight="1">
      <c r="B13" s="26"/>
      <c r="C13" s="27" t="s">
        <v>24</v>
      </c>
      <c r="D13" s="28" t="s">
        <v>16</v>
      </c>
      <c r="E13" s="29">
        <v>383</v>
      </c>
      <c r="F13" s="30">
        <v>768320</v>
      </c>
      <c r="G13" s="30">
        <f t="shared" si="0"/>
        <v>2006</v>
      </c>
      <c r="H13" s="30"/>
      <c r="I13" s="31"/>
    </row>
    <row r="14" spans="2:9" ht="37.5" customHeight="1">
      <c r="B14" s="26"/>
      <c r="C14" s="27" t="s">
        <v>25</v>
      </c>
      <c r="D14" s="28" t="s">
        <v>16</v>
      </c>
      <c r="E14" s="29">
        <v>86</v>
      </c>
      <c r="F14" s="30">
        <v>246120</v>
      </c>
      <c r="G14" s="30">
        <f t="shared" si="0"/>
        <v>2861</v>
      </c>
      <c r="H14" s="30"/>
      <c r="I14" s="31"/>
    </row>
    <row r="15" spans="2:9" ht="37.5" customHeight="1">
      <c r="B15" s="26"/>
      <c r="C15" s="27" t="s">
        <v>26</v>
      </c>
      <c r="D15" s="28" t="s">
        <v>11</v>
      </c>
      <c r="E15" s="29">
        <v>67</v>
      </c>
      <c r="F15" s="30">
        <v>423920</v>
      </c>
      <c r="G15" s="30">
        <f t="shared" si="0"/>
        <v>6327</v>
      </c>
      <c r="H15" s="30"/>
      <c r="I15" s="31"/>
    </row>
    <row r="16" spans="2:9" ht="37.5" customHeight="1">
      <c r="B16" s="26"/>
      <c r="C16" s="27" t="s">
        <v>27</v>
      </c>
      <c r="D16" s="28" t="s">
        <v>28</v>
      </c>
      <c r="E16" s="29">
        <v>773</v>
      </c>
      <c r="F16" s="30">
        <v>4006900</v>
      </c>
      <c r="G16" s="30">
        <f t="shared" si="0"/>
        <v>5183</v>
      </c>
      <c r="H16" s="30"/>
      <c r="I16" s="31"/>
    </row>
    <row r="17" spans="2:9" ht="37.5" customHeight="1">
      <c r="B17" s="26"/>
      <c r="C17" s="27" t="s">
        <v>29</v>
      </c>
      <c r="D17" s="28" t="s">
        <v>30</v>
      </c>
      <c r="E17" s="29">
        <v>6</v>
      </c>
      <c r="F17" s="30">
        <v>7200</v>
      </c>
      <c r="G17" s="30">
        <f t="shared" si="0"/>
        <v>1200</v>
      </c>
      <c r="H17" s="30"/>
      <c r="I17" s="31"/>
    </row>
    <row r="18" spans="2:9" ht="37.5" customHeight="1">
      <c r="B18" s="26"/>
      <c r="C18" s="27" t="s">
        <v>31</v>
      </c>
      <c r="D18" s="28" t="s">
        <v>32</v>
      </c>
      <c r="E18" s="29">
        <v>5</v>
      </c>
      <c r="F18" s="30">
        <v>17100</v>
      </c>
      <c r="G18" s="30">
        <f t="shared" si="0"/>
        <v>3420</v>
      </c>
      <c r="H18" s="30"/>
      <c r="I18" s="31"/>
    </row>
    <row r="19" spans="2:9" ht="37.5" customHeight="1">
      <c r="B19" s="26"/>
      <c r="C19" s="27" t="s">
        <v>33</v>
      </c>
      <c r="D19" s="28" t="s">
        <v>34</v>
      </c>
      <c r="E19" s="29">
        <v>6</v>
      </c>
      <c r="F19" s="30">
        <v>11780</v>
      </c>
      <c r="G19" s="30">
        <f t="shared" si="0"/>
        <v>1963</v>
      </c>
      <c r="H19" s="30"/>
      <c r="I19" s="31"/>
    </row>
    <row r="20" spans="2:9" ht="37.5" customHeight="1">
      <c r="B20" s="26"/>
      <c r="C20" s="27" t="s">
        <v>35</v>
      </c>
      <c r="D20" s="28" t="s">
        <v>36</v>
      </c>
      <c r="E20" s="29">
        <v>40</v>
      </c>
      <c r="F20" s="30">
        <v>75900</v>
      </c>
      <c r="G20" s="30">
        <f t="shared" si="0"/>
        <v>1897</v>
      </c>
      <c r="H20" s="30"/>
      <c r="I20" s="31"/>
    </row>
    <row r="21" spans="2:9" ht="37.5" hidden="1" customHeight="1">
      <c r="B21" s="26"/>
      <c r="C21" s="27" t="s">
        <v>37</v>
      </c>
      <c r="D21" s="28" t="s">
        <v>38</v>
      </c>
      <c r="E21" s="29"/>
      <c r="F21" s="30"/>
      <c r="G21" s="30" t="e">
        <f t="shared" si="0"/>
        <v>#DIV/0!</v>
      </c>
      <c r="H21" s="30"/>
      <c r="I21" s="31"/>
    </row>
    <row r="22" spans="2:9" ht="37.5" customHeight="1">
      <c r="B22" s="26"/>
      <c r="C22" s="27" t="s">
        <v>39</v>
      </c>
      <c r="D22" s="28" t="s">
        <v>40</v>
      </c>
      <c r="E22" s="29">
        <v>5</v>
      </c>
      <c r="F22" s="30">
        <v>3200</v>
      </c>
      <c r="G22" s="30">
        <f>ROUNDDOWN(F22/E22,0)</f>
        <v>640</v>
      </c>
      <c r="H22" s="30"/>
      <c r="I22" s="31"/>
    </row>
    <row r="23" spans="2:9" ht="37.5" customHeight="1">
      <c r="B23" s="26"/>
      <c r="C23" s="27" t="s">
        <v>41</v>
      </c>
      <c r="D23" s="28" t="s">
        <v>42</v>
      </c>
      <c r="E23" s="29">
        <v>4</v>
      </c>
      <c r="F23" s="30">
        <v>4920</v>
      </c>
      <c r="G23" s="30">
        <f>ROUNDDOWN(F23/E23,0)</f>
        <v>1230</v>
      </c>
      <c r="H23" s="30"/>
      <c r="I23" s="31"/>
    </row>
    <row r="24" spans="2:9" ht="37.5" customHeight="1">
      <c r="B24" s="26"/>
      <c r="C24" s="27" t="s">
        <v>43</v>
      </c>
      <c r="D24" s="32" t="s">
        <v>44</v>
      </c>
      <c r="E24" s="29">
        <v>10</v>
      </c>
      <c r="F24" s="30">
        <v>23200</v>
      </c>
      <c r="G24" s="30">
        <f>ROUNDDOWN(F24/E24,0)</f>
        <v>2320</v>
      </c>
      <c r="H24" s="30"/>
      <c r="I24" s="31"/>
    </row>
    <row r="25" spans="2:9" ht="37.5" customHeight="1">
      <c r="B25" s="26"/>
      <c r="C25" s="27" t="s">
        <v>45</v>
      </c>
      <c r="D25" s="32" t="s">
        <v>46</v>
      </c>
      <c r="E25" s="29">
        <v>34</v>
      </c>
      <c r="F25" s="30">
        <v>38000</v>
      </c>
      <c r="G25" s="30">
        <f t="shared" si="0"/>
        <v>1117</v>
      </c>
      <c r="H25" s="30"/>
      <c r="I25" s="31"/>
    </row>
    <row r="26" spans="2:9" ht="37.5" customHeight="1">
      <c r="B26" s="26"/>
      <c r="C26" s="27" t="s">
        <v>47</v>
      </c>
      <c r="D26" s="32" t="s">
        <v>48</v>
      </c>
      <c r="E26" s="29">
        <v>3</v>
      </c>
      <c r="F26" s="30">
        <v>2208</v>
      </c>
      <c r="G26" s="30">
        <f t="shared" si="0"/>
        <v>736</v>
      </c>
      <c r="H26" s="30"/>
      <c r="I26" s="31"/>
    </row>
    <row r="27" spans="2:9" ht="37.5" customHeight="1" thickBot="1">
      <c r="B27" s="33"/>
      <c r="C27" s="34" t="s">
        <v>49</v>
      </c>
      <c r="D27" s="35" t="s">
        <v>50</v>
      </c>
      <c r="E27" s="36">
        <v>146</v>
      </c>
      <c r="F27" s="37">
        <v>208320</v>
      </c>
      <c r="G27" s="37">
        <f t="shared" si="0"/>
        <v>1426</v>
      </c>
      <c r="H27" s="37"/>
      <c r="I27" s="38"/>
    </row>
    <row r="28" spans="2:9" ht="37.5" customHeight="1">
      <c r="B28" s="39"/>
      <c r="C28" s="40" t="s">
        <v>51</v>
      </c>
      <c r="D28" s="22" t="s">
        <v>52</v>
      </c>
      <c r="E28" s="23">
        <v>34</v>
      </c>
      <c r="F28" s="24">
        <v>203870</v>
      </c>
      <c r="G28" s="24">
        <f>ROUNDDOWN(F28/E28,0)</f>
        <v>5996</v>
      </c>
      <c r="H28" s="24"/>
      <c r="I28" s="41"/>
    </row>
    <row r="29" spans="2:9" ht="37.5" customHeight="1">
      <c r="B29" s="26" t="s">
        <v>53</v>
      </c>
      <c r="C29" s="42" t="s">
        <v>54</v>
      </c>
      <c r="D29" s="43" t="s">
        <v>55</v>
      </c>
      <c r="E29" s="44">
        <v>3447</v>
      </c>
      <c r="F29" s="45">
        <v>14367400</v>
      </c>
      <c r="G29" s="45">
        <f t="shared" si="0"/>
        <v>4168</v>
      </c>
      <c r="H29" s="45"/>
      <c r="I29" s="46"/>
    </row>
    <row r="30" spans="2:9" ht="37.5" customHeight="1">
      <c r="B30" s="26"/>
      <c r="C30" s="27" t="s">
        <v>56</v>
      </c>
      <c r="D30" s="28" t="s">
        <v>57</v>
      </c>
      <c r="E30" s="29">
        <v>32</v>
      </c>
      <c r="F30" s="30">
        <v>428400</v>
      </c>
      <c r="G30" s="30">
        <f t="shared" si="0"/>
        <v>13387</v>
      </c>
      <c r="H30" s="30"/>
      <c r="I30" s="31"/>
    </row>
    <row r="31" spans="2:9" ht="37.5" customHeight="1">
      <c r="B31" s="26"/>
      <c r="C31" s="27" t="s">
        <v>58</v>
      </c>
      <c r="D31" s="28" t="s">
        <v>57</v>
      </c>
      <c r="E31" s="29">
        <v>331</v>
      </c>
      <c r="F31" s="30">
        <v>2361300</v>
      </c>
      <c r="G31" s="30">
        <f t="shared" si="0"/>
        <v>7133</v>
      </c>
      <c r="H31" s="30"/>
      <c r="I31" s="31"/>
    </row>
    <row r="32" spans="2:9" ht="37.5" customHeight="1">
      <c r="B32" s="26"/>
      <c r="C32" s="27" t="s">
        <v>59</v>
      </c>
      <c r="D32" s="28" t="s">
        <v>60</v>
      </c>
      <c r="E32" s="29">
        <v>3293</v>
      </c>
      <c r="F32" s="30">
        <v>29394900</v>
      </c>
      <c r="G32" s="30">
        <f t="shared" si="0"/>
        <v>8926</v>
      </c>
      <c r="H32" s="30"/>
      <c r="I32" s="31"/>
    </row>
    <row r="33" spans="2:9" ht="37.5" customHeight="1">
      <c r="B33" s="26"/>
      <c r="C33" s="27" t="s">
        <v>61</v>
      </c>
      <c r="D33" s="28" t="s">
        <v>62</v>
      </c>
      <c r="E33" s="29">
        <v>533</v>
      </c>
      <c r="F33" s="30">
        <v>1634400</v>
      </c>
      <c r="G33" s="30">
        <f t="shared" si="0"/>
        <v>3066</v>
      </c>
      <c r="H33" s="30"/>
      <c r="I33" s="31"/>
    </row>
    <row r="34" spans="2:9" ht="37.5" customHeight="1" thickBot="1">
      <c r="B34" s="33"/>
      <c r="C34" s="34" t="s">
        <v>63</v>
      </c>
      <c r="D34" s="35" t="s">
        <v>64</v>
      </c>
      <c r="E34" s="36">
        <v>1</v>
      </c>
      <c r="F34" s="37">
        <v>4800</v>
      </c>
      <c r="G34" s="37">
        <f t="shared" si="0"/>
        <v>4800</v>
      </c>
      <c r="H34" s="37"/>
      <c r="I34" s="47"/>
    </row>
  </sheetData>
  <mergeCells count="6">
    <mergeCell ref="B3:C4"/>
    <mergeCell ref="D3:D4"/>
    <mergeCell ref="E3:G3"/>
    <mergeCell ref="H3:I3"/>
    <mergeCell ref="B5:B27"/>
    <mergeCell ref="B29:B34"/>
  </mergeCells>
  <phoneticPr fontId="3"/>
  <pageMargins left="0.74803149606299213" right="0.74803149606299213" top="0.74803149606299213" bottom="0.74803149606299213" header="0.31496062992125984" footer="0.31496062992125984"/>
  <pageSetup paperSize="9"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2022-01-20T23:54:20Z</dcterms:created>
  <dcterms:modified xsi:type="dcterms:W3CDTF">2022-01-20T23:54:21Z</dcterms:modified>
</cp:coreProperties>
</file>