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61171\Desktop\2022-01-21\人事委員会\提出用（統計）\（分割）諸手当の支給状況\R3 4 teate\"/>
    </mc:Choice>
  </mc:AlternateContent>
  <bookViews>
    <workbookView xWindow="0" yWindow="0" windowWidth="14952" windowHeight="7212"/>
  </bookViews>
  <sheets>
    <sheet name="sheet1" sheetId="1" r:id="rId1"/>
  </sheets>
  <definedNames>
    <definedName name="_xlnm.Print_Area" localSheetId="0">sheet1!$A$1:$U$31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 l="1"/>
  <c r="Q31" i="1" s="1"/>
  <c r="P29" i="1"/>
  <c r="P31" i="1" s="1"/>
  <c r="I29" i="1"/>
  <c r="I31" i="1" s="1"/>
  <c r="H29" i="1"/>
  <c r="H31" i="1" s="1"/>
  <c r="U28" i="1"/>
  <c r="T28" i="1"/>
  <c r="S28" i="1"/>
  <c r="R28" i="1"/>
  <c r="R29" i="1" s="1"/>
  <c r="R31" i="1" s="1"/>
  <c r="Q28" i="1"/>
  <c r="P28" i="1"/>
  <c r="O28" i="1"/>
  <c r="N28" i="1"/>
  <c r="M28" i="1"/>
  <c r="L28" i="1"/>
  <c r="K28" i="1"/>
  <c r="J28" i="1"/>
  <c r="J29" i="1" s="1"/>
  <c r="J31" i="1" s="1"/>
  <c r="I28" i="1"/>
  <c r="H28" i="1"/>
  <c r="G28" i="1"/>
  <c r="F28" i="1"/>
  <c r="E28" i="1"/>
  <c r="D28" i="1"/>
  <c r="U22" i="1"/>
  <c r="U29" i="1" s="1"/>
  <c r="U31" i="1" s="1"/>
  <c r="T22" i="1"/>
  <c r="S22" i="1"/>
  <c r="R22" i="1"/>
  <c r="Q22" i="1"/>
  <c r="P22" i="1"/>
  <c r="O22" i="1"/>
  <c r="N22" i="1"/>
  <c r="M22" i="1"/>
  <c r="M29" i="1" s="1"/>
  <c r="M31" i="1" s="1"/>
  <c r="L22" i="1"/>
  <c r="K22" i="1"/>
  <c r="J22" i="1"/>
  <c r="I22" i="1"/>
  <c r="H22" i="1"/>
  <c r="G22" i="1"/>
  <c r="F22" i="1"/>
  <c r="E22" i="1"/>
  <c r="E29" i="1" s="1"/>
  <c r="E31" i="1" s="1"/>
  <c r="D22" i="1"/>
  <c r="U13" i="1"/>
  <c r="T13" i="1"/>
  <c r="T29" i="1" s="1"/>
  <c r="T31" i="1" s="1"/>
  <c r="S13" i="1"/>
  <c r="S29" i="1" s="1"/>
  <c r="S31" i="1" s="1"/>
  <c r="R13" i="1"/>
  <c r="Q13" i="1"/>
  <c r="P13" i="1"/>
  <c r="O13" i="1"/>
  <c r="O29" i="1" s="1"/>
  <c r="O31" i="1" s="1"/>
  <c r="N13" i="1"/>
  <c r="N29" i="1" s="1"/>
  <c r="N31" i="1" s="1"/>
  <c r="M13" i="1"/>
  <c r="L13" i="1"/>
  <c r="L29" i="1" s="1"/>
  <c r="L31" i="1" s="1"/>
  <c r="K13" i="1"/>
  <c r="K29" i="1" s="1"/>
  <c r="K31" i="1" s="1"/>
  <c r="J13" i="1"/>
  <c r="I13" i="1"/>
  <c r="H13" i="1"/>
  <c r="G13" i="1"/>
  <c r="G29" i="1" s="1"/>
  <c r="G31" i="1" s="1"/>
  <c r="F13" i="1"/>
  <c r="F29" i="1" s="1"/>
  <c r="F31" i="1" s="1"/>
  <c r="E13" i="1"/>
  <c r="D13" i="1"/>
  <c r="D29" i="1" s="1"/>
  <c r="D31" i="1" s="1"/>
</calcChain>
</file>

<file path=xl/sharedStrings.xml><?xml version="1.0" encoding="utf-8"?>
<sst xmlns="http://schemas.openxmlformats.org/spreadsheetml/2006/main" count="80" uniqueCount="36">
  <si>
    <t>借家・借間</t>
    <rPh sb="0" eb="2">
      <t>シャッカ</t>
    </rPh>
    <rPh sb="3" eb="5">
      <t>シャクマ</t>
    </rPh>
    <phoneticPr fontId="5"/>
  </si>
  <si>
    <t>区　　　分</t>
    <rPh sb="0" eb="1">
      <t>ク</t>
    </rPh>
    <rPh sb="4" eb="5">
      <t>ブン</t>
    </rPh>
    <phoneticPr fontId="5"/>
  </si>
  <si>
    <t>18,000円以上　　　　　　19,000円未満</t>
    <rPh sb="6" eb="7">
      <t>エン</t>
    </rPh>
    <rPh sb="7" eb="9">
      <t>イジョウ</t>
    </rPh>
    <rPh sb="21" eb="22">
      <t>エン</t>
    </rPh>
    <rPh sb="22" eb="24">
      <t>ミマン</t>
    </rPh>
    <phoneticPr fontId="5"/>
  </si>
  <si>
    <t>19,000円以上　　　　　　　20,000円未満</t>
    <rPh sb="6" eb="7">
      <t>エン</t>
    </rPh>
    <rPh sb="7" eb="9">
      <t>イジョウ</t>
    </rPh>
    <rPh sb="22" eb="23">
      <t>エン</t>
    </rPh>
    <rPh sb="23" eb="25">
      <t>ミマン</t>
    </rPh>
    <phoneticPr fontId="5"/>
  </si>
  <si>
    <t>20,000円以上　　　　　　　21,000円未満</t>
    <rPh sb="6" eb="7">
      <t>エン</t>
    </rPh>
    <rPh sb="7" eb="9">
      <t>イジョウ</t>
    </rPh>
    <rPh sb="22" eb="23">
      <t>エン</t>
    </rPh>
    <rPh sb="23" eb="25">
      <t>ミマン</t>
    </rPh>
    <phoneticPr fontId="5"/>
  </si>
  <si>
    <t>21,000円以上　　　　　　　22,000円未満</t>
    <rPh sb="6" eb="7">
      <t>エン</t>
    </rPh>
    <rPh sb="7" eb="9">
      <t>イジョウ</t>
    </rPh>
    <rPh sb="22" eb="23">
      <t>エン</t>
    </rPh>
    <rPh sb="23" eb="25">
      <t>ミマン</t>
    </rPh>
    <phoneticPr fontId="5"/>
  </si>
  <si>
    <t>22,000円以上　　　　　　　23,000円未満</t>
    <rPh sb="6" eb="7">
      <t>エン</t>
    </rPh>
    <rPh sb="7" eb="9">
      <t>イジョウ</t>
    </rPh>
    <rPh sb="22" eb="23">
      <t>エン</t>
    </rPh>
    <rPh sb="23" eb="25">
      <t>ミマン</t>
    </rPh>
    <phoneticPr fontId="5"/>
  </si>
  <si>
    <t>23,000円以上　　　　　　　24,000円未満</t>
    <rPh sb="6" eb="7">
      <t>エン</t>
    </rPh>
    <rPh sb="7" eb="9">
      <t>イジョウ</t>
    </rPh>
    <rPh sb="22" eb="23">
      <t>エン</t>
    </rPh>
    <rPh sb="23" eb="25">
      <t>ミマン</t>
    </rPh>
    <phoneticPr fontId="5"/>
  </si>
  <si>
    <t>24,000円以上　　　　　　　25,000円未満</t>
    <rPh sb="6" eb="7">
      <t>エン</t>
    </rPh>
    <rPh sb="7" eb="9">
      <t>イジョウ</t>
    </rPh>
    <rPh sb="22" eb="23">
      <t>エン</t>
    </rPh>
    <rPh sb="23" eb="25">
      <t>ミマン</t>
    </rPh>
    <phoneticPr fontId="5"/>
  </si>
  <si>
    <t>25,000円以上　　　　　　　26,000円未満</t>
    <rPh sb="6" eb="7">
      <t>エン</t>
    </rPh>
    <rPh sb="7" eb="9">
      <t>イジョウ</t>
    </rPh>
    <rPh sb="22" eb="23">
      <t>エン</t>
    </rPh>
    <rPh sb="23" eb="25">
      <t>ミマン</t>
    </rPh>
    <phoneticPr fontId="5"/>
  </si>
  <si>
    <t>26,000円以上　　　　　　　27,000円未満</t>
    <rPh sb="6" eb="7">
      <t>エン</t>
    </rPh>
    <rPh sb="7" eb="9">
      <t>イジョウ</t>
    </rPh>
    <rPh sb="22" eb="23">
      <t>エン</t>
    </rPh>
    <rPh sb="23" eb="25">
      <t>ミマン</t>
    </rPh>
    <phoneticPr fontId="5"/>
  </si>
  <si>
    <t>支給人員</t>
    <rPh sb="0" eb="2">
      <t>シキュウ</t>
    </rPh>
    <rPh sb="2" eb="4">
      <t>ジンイン</t>
    </rPh>
    <phoneticPr fontId="5"/>
  </si>
  <si>
    <t>支給総額</t>
    <rPh sb="0" eb="2">
      <t>シキュウ</t>
    </rPh>
    <rPh sb="2" eb="4">
      <t>ソウガク</t>
    </rPh>
    <phoneticPr fontId="5"/>
  </si>
  <si>
    <t>人</t>
    <rPh sb="0" eb="1">
      <t>ヒト</t>
    </rPh>
    <phoneticPr fontId="5"/>
  </si>
  <si>
    <t>円</t>
    <rPh sb="0" eb="1">
      <t>エン</t>
    </rPh>
    <phoneticPr fontId="5"/>
  </si>
  <si>
    <t>知事</t>
    <rPh sb="0" eb="2">
      <t>チジ</t>
    </rPh>
    <phoneticPr fontId="5"/>
  </si>
  <si>
    <t>行政職</t>
    <rPh sb="0" eb="3">
      <t>ギョウセイショク</t>
    </rPh>
    <phoneticPr fontId="5"/>
  </si>
  <si>
    <t>教育職（一）</t>
    <rPh sb="4" eb="5">
      <t>イチ</t>
    </rPh>
    <phoneticPr fontId="5"/>
  </si>
  <si>
    <t>教育職（四）</t>
    <rPh sb="0" eb="2">
      <t>キョウイク</t>
    </rPh>
    <rPh sb="2" eb="3">
      <t>ショク</t>
    </rPh>
    <rPh sb="4" eb="5">
      <t>ヨン</t>
    </rPh>
    <phoneticPr fontId="5"/>
  </si>
  <si>
    <t>研究職</t>
    <rPh sb="0" eb="3">
      <t>ケンキュウショク</t>
    </rPh>
    <phoneticPr fontId="5"/>
  </si>
  <si>
    <t>医療職（一）</t>
    <rPh sb="0" eb="3">
      <t>イリョウショク</t>
    </rPh>
    <rPh sb="4" eb="5">
      <t>イチ</t>
    </rPh>
    <phoneticPr fontId="5"/>
  </si>
  <si>
    <t>医療職（二）</t>
    <rPh sb="0" eb="3">
      <t>イリョウショク</t>
    </rPh>
    <rPh sb="4" eb="5">
      <t>ニ</t>
    </rPh>
    <phoneticPr fontId="5"/>
  </si>
  <si>
    <t>医療職（三）</t>
    <rPh sb="0" eb="3">
      <t>イリョウショク</t>
    </rPh>
    <rPh sb="4" eb="5">
      <t>サン</t>
    </rPh>
    <phoneticPr fontId="5"/>
  </si>
  <si>
    <t>計</t>
    <rPh sb="0" eb="1">
      <t>ケイ</t>
    </rPh>
    <phoneticPr fontId="5"/>
  </si>
  <si>
    <t>議長</t>
    <rPh sb="0" eb="2">
      <t>ギチョウ</t>
    </rPh>
    <phoneticPr fontId="5"/>
  </si>
  <si>
    <t>人事委員会</t>
    <rPh sb="0" eb="2">
      <t>ジンジ</t>
    </rPh>
    <rPh sb="2" eb="5">
      <t>イインカイ</t>
    </rPh>
    <phoneticPr fontId="5"/>
  </si>
  <si>
    <t>選挙管理委員会</t>
    <rPh sb="0" eb="2">
      <t>センキョ</t>
    </rPh>
    <rPh sb="2" eb="4">
      <t>カンリ</t>
    </rPh>
    <rPh sb="4" eb="7">
      <t>イインカイ</t>
    </rPh>
    <phoneticPr fontId="5"/>
  </si>
  <si>
    <t>代表監査委員</t>
    <rPh sb="0" eb="2">
      <t>ダイヒョウ</t>
    </rPh>
    <rPh sb="2" eb="4">
      <t>カンサ</t>
    </rPh>
    <rPh sb="4" eb="6">
      <t>イイン</t>
    </rPh>
    <phoneticPr fontId="5"/>
  </si>
  <si>
    <t>教育委員会</t>
    <rPh sb="0" eb="2">
      <t>キョウイク</t>
    </rPh>
    <rPh sb="2" eb="5">
      <t>イインカイ</t>
    </rPh>
    <phoneticPr fontId="5"/>
  </si>
  <si>
    <t>教育職（二）</t>
    <rPh sb="0" eb="2">
      <t>キョウイク</t>
    </rPh>
    <rPh sb="2" eb="3">
      <t>ショク</t>
    </rPh>
    <rPh sb="4" eb="5">
      <t>ニ</t>
    </rPh>
    <phoneticPr fontId="5"/>
  </si>
  <si>
    <t>教育職（三）</t>
    <rPh sb="0" eb="2">
      <t>キョウイク</t>
    </rPh>
    <rPh sb="2" eb="3">
      <t>ショク</t>
    </rPh>
    <rPh sb="4" eb="5">
      <t>サン</t>
    </rPh>
    <phoneticPr fontId="5"/>
  </si>
  <si>
    <t>警察本部長</t>
    <rPh sb="0" eb="2">
      <t>ケイサツ</t>
    </rPh>
    <rPh sb="2" eb="5">
      <t>ホンブチョウ</t>
    </rPh>
    <phoneticPr fontId="5"/>
  </si>
  <si>
    <t>公安職</t>
    <rPh sb="0" eb="3">
      <t>コウアンショク</t>
    </rPh>
    <phoneticPr fontId="5"/>
  </si>
  <si>
    <t>医療職（二）</t>
    <rPh sb="0" eb="3">
      <t>イリョウショク</t>
    </rPh>
    <rPh sb="4" eb="5">
      <t>２</t>
    </rPh>
    <phoneticPr fontId="5"/>
  </si>
  <si>
    <t>技能職員等</t>
    <rPh sb="0" eb="2">
      <t>ギノウ</t>
    </rPh>
    <rPh sb="2" eb="4">
      <t>ショクイン</t>
    </rPh>
    <rPh sb="4" eb="5">
      <t>トウ</t>
    </rPh>
    <phoneticPr fontId="5"/>
  </si>
  <si>
    <t>全職員</t>
    <rPh sb="0" eb="3">
      <t>ゼンショクイン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</si>
</sst>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0" fillId="0" borderId="11" xfId="0" applyFont="1" applyBorder="1" applyAlignment="1">
      <alignment horizontal="center" vertical="center" shrinkToFit="1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6" fillId="0" borderId="13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0" fillId="0" borderId="16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38" fontId="2" fillId="0" borderId="17" xfId="1" applyFont="1" applyBorder="1" applyAlignment="1">
      <alignment vertical="center" shrinkToFit="1"/>
    </xf>
    <xf numFmtId="38" fontId="2" fillId="0" borderId="0" xfId="1" applyFont="1" applyBorder="1" applyAlignment="1">
      <alignment vertical="center" shrinkToFit="1"/>
    </xf>
    <xf numFmtId="38" fontId="2" fillId="0" borderId="18" xfId="1" applyFont="1" applyBorder="1" applyAlignment="1">
      <alignment vertical="center" shrinkToFit="1"/>
    </xf>
    <xf numFmtId="0" fontId="0" fillId="0" borderId="8" xfId="0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38" fontId="2" fillId="0" borderId="8" xfId="1" applyFont="1" applyBorder="1" applyAlignment="1">
      <alignment vertical="center" shrinkToFit="1"/>
    </xf>
    <xf numFmtId="38" fontId="2" fillId="0" borderId="20" xfId="1" applyFont="1" applyBorder="1" applyAlignment="1">
      <alignment vertical="center" shrinkToFit="1"/>
    </xf>
    <xf numFmtId="38" fontId="2" fillId="0" borderId="10" xfId="1" applyFont="1" applyBorder="1" applyAlignment="1">
      <alignment vertical="center" shrinkToFit="1"/>
    </xf>
    <xf numFmtId="0" fontId="0" fillId="0" borderId="21" xfId="0" applyBorder="1" applyAlignment="1">
      <alignment horizontal="distributed" vertical="center"/>
    </xf>
    <xf numFmtId="38" fontId="2" fillId="0" borderId="9" xfId="1" applyFont="1" applyBorder="1" applyAlignment="1">
      <alignment vertical="center" shrinkToFit="1"/>
    </xf>
    <xf numFmtId="0" fontId="0" fillId="0" borderId="21" xfId="0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22" xfId="0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38" fontId="2" fillId="0" borderId="24" xfId="1" applyFont="1" applyBorder="1" applyAlignment="1">
      <alignment vertical="center" shrinkToFit="1"/>
    </xf>
    <xf numFmtId="38" fontId="2" fillId="0" borderId="25" xfId="1" applyFont="1" applyBorder="1" applyAlignment="1">
      <alignment vertical="center" shrinkToFit="1"/>
    </xf>
    <xf numFmtId="38" fontId="2" fillId="0" borderId="23" xfId="1" applyFont="1" applyBorder="1" applyAlignment="1">
      <alignment vertical="center" shrinkToFit="1"/>
    </xf>
    <xf numFmtId="38" fontId="2" fillId="0" borderId="26" xfId="1" applyFont="1" applyBorder="1" applyAlignment="1">
      <alignment vertical="center" shrinkToFit="1"/>
    </xf>
    <xf numFmtId="38" fontId="2" fillId="0" borderId="27" xfId="1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V31"/>
  <sheetViews>
    <sheetView showZeros="0" tabSelected="1" view="pageBreakPreview" zoomScale="70" zoomScaleNormal="100" zoomScaleSheetLayoutView="70" workbookViewId="0">
      <pane xSplit="3" ySplit="4" topLeftCell="P5" activePane="bottomRight" state="frozen"/>
      <selection activeCell="T29" sqref="T29"/>
      <selection pane="topRight" activeCell="T29" sqref="T29"/>
      <selection pane="bottomLeft" activeCell="T29" sqref="T29"/>
      <selection pane="bottomRight" activeCell="W1" sqref="W1:X65536"/>
    </sheetView>
  </sheetViews>
  <sheetFormatPr defaultRowHeight="18" x14ac:dyDescent="0.45"/>
  <cols>
    <col min="1" max="1" width="0.69921875" customWidth="1"/>
    <col min="2" max="2" width="13.8984375" customWidth="1"/>
    <col min="3" max="3" width="10" customWidth="1"/>
    <col min="4" max="4" width="6.8984375" customWidth="1"/>
    <col min="5" max="5" width="10.796875" customWidth="1"/>
    <col min="6" max="6" width="6.8984375" customWidth="1"/>
    <col min="7" max="7" width="10.796875" customWidth="1"/>
    <col min="8" max="8" width="6.8984375" customWidth="1"/>
    <col min="9" max="9" width="10.796875" customWidth="1"/>
    <col min="10" max="10" width="6.8984375" customWidth="1"/>
    <col min="11" max="11" width="10.796875" customWidth="1"/>
    <col min="12" max="12" width="7" customWidth="1"/>
    <col min="13" max="13" width="10.796875" customWidth="1"/>
    <col min="14" max="14" width="6.8984375" customWidth="1"/>
    <col min="15" max="15" width="10.796875" customWidth="1"/>
    <col min="16" max="16" width="6.8984375" customWidth="1"/>
    <col min="17" max="17" width="10.796875" customWidth="1"/>
    <col min="18" max="18" width="6.8984375" customWidth="1"/>
    <col min="19" max="19" width="10.796875" customWidth="1"/>
    <col min="20" max="20" width="7" customWidth="1"/>
    <col min="21" max="21" width="10.796875" customWidth="1"/>
    <col min="22" max="22" width="6.69921875" customWidth="1"/>
  </cols>
  <sheetData>
    <row r="1" spans="2:22" ht="9" customHeight="1" x14ac:dyDescent="0.45">
      <c r="B1" s="1"/>
      <c r="C1" s="2"/>
      <c r="D1" s="3"/>
      <c r="E1" s="4"/>
    </row>
    <row r="2" spans="2:22" ht="23.25" customHeight="1" thickBot="1" x14ac:dyDescent="0.5">
      <c r="B2" s="1" t="s">
        <v>0</v>
      </c>
    </row>
    <row r="3" spans="2:22" ht="41.25" customHeight="1" x14ac:dyDescent="0.45">
      <c r="B3" s="5" t="s">
        <v>1</v>
      </c>
      <c r="C3" s="6"/>
      <c r="D3" s="7" t="s">
        <v>2</v>
      </c>
      <c r="E3" s="8"/>
      <c r="F3" s="7" t="s">
        <v>3</v>
      </c>
      <c r="G3" s="8"/>
      <c r="H3" s="7" t="s">
        <v>4</v>
      </c>
      <c r="I3" s="8"/>
      <c r="J3" s="7" t="s">
        <v>5</v>
      </c>
      <c r="K3" s="8"/>
      <c r="L3" s="7" t="s">
        <v>6</v>
      </c>
      <c r="M3" s="8"/>
      <c r="N3" s="7" t="s">
        <v>7</v>
      </c>
      <c r="O3" s="8"/>
      <c r="P3" s="7" t="s">
        <v>8</v>
      </c>
      <c r="Q3" s="8"/>
      <c r="R3" s="7" t="s">
        <v>9</v>
      </c>
      <c r="S3" s="8"/>
      <c r="T3" s="7" t="s">
        <v>10</v>
      </c>
      <c r="U3" s="9"/>
      <c r="V3" s="10"/>
    </row>
    <row r="4" spans="2:22" ht="27.75" customHeight="1" x14ac:dyDescent="0.45">
      <c r="B4" s="11"/>
      <c r="C4" s="12"/>
      <c r="D4" s="13" t="s">
        <v>11</v>
      </c>
      <c r="E4" s="14" t="s">
        <v>12</v>
      </c>
      <c r="F4" s="13" t="s">
        <v>11</v>
      </c>
      <c r="G4" s="13" t="s">
        <v>12</v>
      </c>
      <c r="H4" s="13" t="s">
        <v>11</v>
      </c>
      <c r="I4" s="13" t="s">
        <v>12</v>
      </c>
      <c r="J4" s="13" t="s">
        <v>11</v>
      </c>
      <c r="K4" s="13" t="s">
        <v>12</v>
      </c>
      <c r="L4" s="13" t="s">
        <v>11</v>
      </c>
      <c r="M4" s="13" t="s">
        <v>12</v>
      </c>
      <c r="N4" s="13" t="s">
        <v>11</v>
      </c>
      <c r="O4" s="13" t="s">
        <v>12</v>
      </c>
      <c r="P4" s="13" t="s">
        <v>11</v>
      </c>
      <c r="Q4" s="13" t="s">
        <v>12</v>
      </c>
      <c r="R4" s="13" t="s">
        <v>11</v>
      </c>
      <c r="S4" s="15" t="s">
        <v>12</v>
      </c>
      <c r="T4" s="13" t="s">
        <v>11</v>
      </c>
      <c r="U4" s="16" t="s">
        <v>12</v>
      </c>
      <c r="V4" s="17"/>
    </row>
    <row r="5" spans="2:22" ht="14.25" customHeight="1" x14ac:dyDescent="0.45">
      <c r="B5" s="18"/>
      <c r="C5" s="19"/>
      <c r="D5" s="20" t="s">
        <v>13</v>
      </c>
      <c r="E5" s="21" t="s">
        <v>14</v>
      </c>
      <c r="F5" s="20" t="s">
        <v>13</v>
      </c>
      <c r="G5" s="21" t="s">
        <v>14</v>
      </c>
      <c r="H5" s="20" t="s">
        <v>13</v>
      </c>
      <c r="I5" s="21" t="s">
        <v>14</v>
      </c>
      <c r="J5" s="20" t="s">
        <v>13</v>
      </c>
      <c r="K5" s="21" t="s">
        <v>14</v>
      </c>
      <c r="L5" s="20" t="s">
        <v>13</v>
      </c>
      <c r="M5" s="21" t="s">
        <v>14</v>
      </c>
      <c r="N5" s="20" t="s">
        <v>13</v>
      </c>
      <c r="O5" s="21" t="s">
        <v>14</v>
      </c>
      <c r="P5" s="20" t="s">
        <v>13</v>
      </c>
      <c r="Q5" s="21" t="s">
        <v>14</v>
      </c>
      <c r="R5" s="20" t="s">
        <v>13</v>
      </c>
      <c r="S5" s="21" t="s">
        <v>14</v>
      </c>
      <c r="T5" s="20" t="s">
        <v>13</v>
      </c>
      <c r="U5" s="22" t="s">
        <v>14</v>
      </c>
      <c r="V5" s="23"/>
    </row>
    <row r="6" spans="2:22" ht="27.75" customHeight="1" x14ac:dyDescent="0.45">
      <c r="B6" s="24" t="s">
        <v>15</v>
      </c>
      <c r="C6" s="25" t="s">
        <v>16</v>
      </c>
      <c r="D6" s="26">
        <v>8</v>
      </c>
      <c r="E6" s="27">
        <v>147400</v>
      </c>
      <c r="F6" s="26">
        <v>26</v>
      </c>
      <c r="G6" s="27">
        <v>502200</v>
      </c>
      <c r="H6" s="26">
        <v>18</v>
      </c>
      <c r="I6" s="27">
        <v>365200</v>
      </c>
      <c r="J6" s="26">
        <v>36</v>
      </c>
      <c r="K6" s="27">
        <v>766700</v>
      </c>
      <c r="L6" s="26">
        <v>38</v>
      </c>
      <c r="M6" s="27">
        <v>840900</v>
      </c>
      <c r="N6" s="26">
        <v>37</v>
      </c>
      <c r="O6" s="27">
        <v>861200</v>
      </c>
      <c r="P6" s="26">
        <v>58</v>
      </c>
      <c r="Q6" s="27">
        <v>1412200</v>
      </c>
      <c r="R6" s="26">
        <v>35</v>
      </c>
      <c r="S6" s="27">
        <v>886200</v>
      </c>
      <c r="T6" s="26">
        <v>56</v>
      </c>
      <c r="U6" s="28">
        <v>1470800</v>
      </c>
      <c r="V6" s="27"/>
    </row>
    <row r="7" spans="2:22" ht="27.75" customHeight="1" x14ac:dyDescent="0.45">
      <c r="B7" s="24"/>
      <c r="C7" s="29" t="s">
        <v>17</v>
      </c>
      <c r="D7" s="26"/>
      <c r="E7" s="27"/>
      <c r="F7" s="26"/>
      <c r="G7" s="27"/>
      <c r="H7" s="26"/>
      <c r="I7" s="27"/>
      <c r="J7" s="26"/>
      <c r="K7" s="27"/>
      <c r="L7" s="26"/>
      <c r="M7" s="27"/>
      <c r="N7" s="26"/>
      <c r="O7" s="27"/>
      <c r="P7" s="26"/>
      <c r="Q7" s="27"/>
      <c r="R7" s="26">
        <v>1</v>
      </c>
      <c r="S7" s="27">
        <v>25100</v>
      </c>
      <c r="T7" s="26"/>
      <c r="U7" s="28"/>
      <c r="V7" s="27"/>
    </row>
    <row r="8" spans="2:22" ht="27.75" customHeight="1" x14ac:dyDescent="0.45">
      <c r="B8" s="24"/>
      <c r="C8" s="30" t="s">
        <v>18</v>
      </c>
      <c r="D8" s="26"/>
      <c r="E8" s="27"/>
      <c r="F8" s="26"/>
      <c r="G8" s="27"/>
      <c r="H8" s="26"/>
      <c r="I8" s="27"/>
      <c r="J8" s="26">
        <v>1</v>
      </c>
      <c r="K8" s="27">
        <v>21700</v>
      </c>
      <c r="L8" s="26"/>
      <c r="M8" s="27"/>
      <c r="N8" s="26"/>
      <c r="O8" s="27"/>
      <c r="P8" s="26">
        <v>2</v>
      </c>
      <c r="Q8" s="27">
        <v>49000</v>
      </c>
      <c r="R8" s="26">
        <v>1</v>
      </c>
      <c r="S8" s="27">
        <v>25500</v>
      </c>
      <c r="T8" s="26"/>
      <c r="U8" s="28"/>
      <c r="V8" s="27"/>
    </row>
    <row r="9" spans="2:22" ht="27.75" customHeight="1" x14ac:dyDescent="0.45">
      <c r="B9" s="24"/>
      <c r="C9" s="29" t="s">
        <v>19</v>
      </c>
      <c r="D9" s="26"/>
      <c r="E9" s="27"/>
      <c r="F9" s="26">
        <v>1</v>
      </c>
      <c r="G9" s="27">
        <v>19500</v>
      </c>
      <c r="H9" s="26"/>
      <c r="I9" s="27"/>
      <c r="J9" s="26">
        <v>2</v>
      </c>
      <c r="K9" s="27">
        <v>42500</v>
      </c>
      <c r="L9" s="26">
        <v>2</v>
      </c>
      <c r="M9" s="27">
        <v>44000</v>
      </c>
      <c r="N9" s="26">
        <v>2</v>
      </c>
      <c r="O9" s="27">
        <v>46000</v>
      </c>
      <c r="P9" s="26">
        <v>5</v>
      </c>
      <c r="Q9" s="27">
        <v>122000</v>
      </c>
      <c r="R9" s="26">
        <v>3</v>
      </c>
      <c r="S9" s="27">
        <v>75500</v>
      </c>
      <c r="T9" s="26">
        <v>3</v>
      </c>
      <c r="U9" s="28">
        <v>78500</v>
      </c>
      <c r="V9" s="27"/>
    </row>
    <row r="10" spans="2:22" ht="27.75" customHeight="1" x14ac:dyDescent="0.45">
      <c r="B10" s="24"/>
      <c r="C10" s="30" t="s">
        <v>20</v>
      </c>
      <c r="D10" s="26"/>
      <c r="E10" s="27"/>
      <c r="F10" s="26"/>
      <c r="G10" s="27"/>
      <c r="H10" s="26"/>
      <c r="I10" s="27"/>
      <c r="J10" s="26"/>
      <c r="K10" s="27"/>
      <c r="L10" s="26"/>
      <c r="M10" s="27"/>
      <c r="N10" s="26"/>
      <c r="O10" s="27"/>
      <c r="P10" s="26"/>
      <c r="Q10" s="27"/>
      <c r="R10" s="26"/>
      <c r="S10" s="27"/>
      <c r="T10" s="26"/>
      <c r="U10" s="28"/>
      <c r="V10" s="27"/>
    </row>
    <row r="11" spans="2:22" ht="27.75" customHeight="1" x14ac:dyDescent="0.45">
      <c r="B11" s="24"/>
      <c r="C11" s="30" t="s">
        <v>21</v>
      </c>
      <c r="D11" s="26"/>
      <c r="E11" s="27"/>
      <c r="F11" s="26">
        <v>2</v>
      </c>
      <c r="G11" s="27">
        <v>38500</v>
      </c>
      <c r="H11" s="26"/>
      <c r="I11" s="27"/>
      <c r="J11" s="26">
        <v>1</v>
      </c>
      <c r="K11" s="27">
        <v>21000</v>
      </c>
      <c r="L11" s="26"/>
      <c r="M11" s="27"/>
      <c r="N11" s="26">
        <v>3</v>
      </c>
      <c r="O11" s="27">
        <v>70000</v>
      </c>
      <c r="P11" s="26">
        <v>2</v>
      </c>
      <c r="Q11" s="27">
        <v>49000</v>
      </c>
      <c r="R11" s="26">
        <v>2</v>
      </c>
      <c r="S11" s="27">
        <v>51000</v>
      </c>
      <c r="T11" s="26">
        <v>1</v>
      </c>
      <c r="U11" s="28">
        <v>26500</v>
      </c>
      <c r="V11" s="27"/>
    </row>
    <row r="12" spans="2:22" ht="27.75" customHeight="1" x14ac:dyDescent="0.45">
      <c r="B12" s="24"/>
      <c r="C12" s="30" t="s">
        <v>22</v>
      </c>
      <c r="D12" s="26"/>
      <c r="E12" s="27"/>
      <c r="F12" s="26">
        <v>1</v>
      </c>
      <c r="G12" s="27">
        <v>19500</v>
      </c>
      <c r="H12" s="26"/>
      <c r="I12" s="27"/>
      <c r="J12" s="26"/>
      <c r="K12" s="27"/>
      <c r="L12" s="26"/>
      <c r="M12" s="27"/>
      <c r="N12" s="26">
        <v>3</v>
      </c>
      <c r="O12" s="27">
        <v>69500</v>
      </c>
      <c r="P12" s="26">
        <v>2</v>
      </c>
      <c r="Q12" s="27">
        <v>48500</v>
      </c>
      <c r="R12" s="26">
        <v>3</v>
      </c>
      <c r="S12" s="27">
        <v>76200</v>
      </c>
      <c r="T12" s="26">
        <v>1</v>
      </c>
      <c r="U12" s="28">
        <v>26500</v>
      </c>
      <c r="V12" s="27"/>
    </row>
    <row r="13" spans="2:22" ht="27.75" customHeight="1" x14ac:dyDescent="0.45">
      <c r="B13" s="31"/>
      <c r="C13" s="32" t="s">
        <v>23</v>
      </c>
      <c r="D13" s="33">
        <f>SUM(D6:D12)</f>
        <v>8</v>
      </c>
      <c r="E13" s="34">
        <f>SUM(E6:E12)</f>
        <v>147400</v>
      </c>
      <c r="F13" s="33">
        <f>SUM(F6:F12)</f>
        <v>30</v>
      </c>
      <c r="G13" s="34">
        <f t="shared" ref="G13:U13" si="0">SUM(G6:G12)</f>
        <v>579700</v>
      </c>
      <c r="H13" s="33">
        <f t="shared" si="0"/>
        <v>18</v>
      </c>
      <c r="I13" s="34">
        <f t="shared" si="0"/>
        <v>365200</v>
      </c>
      <c r="J13" s="33">
        <f t="shared" si="0"/>
        <v>40</v>
      </c>
      <c r="K13" s="34">
        <f t="shared" si="0"/>
        <v>851900</v>
      </c>
      <c r="L13" s="33">
        <f t="shared" si="0"/>
        <v>40</v>
      </c>
      <c r="M13" s="34">
        <f t="shared" si="0"/>
        <v>884900</v>
      </c>
      <c r="N13" s="33">
        <f t="shared" si="0"/>
        <v>45</v>
      </c>
      <c r="O13" s="34">
        <f t="shared" si="0"/>
        <v>1046700</v>
      </c>
      <c r="P13" s="33">
        <f t="shared" si="0"/>
        <v>69</v>
      </c>
      <c r="Q13" s="34">
        <f t="shared" si="0"/>
        <v>1680700</v>
      </c>
      <c r="R13" s="33">
        <f t="shared" si="0"/>
        <v>45</v>
      </c>
      <c r="S13" s="34">
        <f t="shared" si="0"/>
        <v>1139500</v>
      </c>
      <c r="T13" s="33">
        <f t="shared" si="0"/>
        <v>61</v>
      </c>
      <c r="U13" s="35">
        <f t="shared" si="0"/>
        <v>1602300</v>
      </c>
      <c r="V13" s="27"/>
    </row>
    <row r="14" spans="2:22" ht="27.75" customHeight="1" x14ac:dyDescent="0.45">
      <c r="B14" s="36" t="s">
        <v>24</v>
      </c>
      <c r="C14" s="29" t="s">
        <v>16</v>
      </c>
      <c r="D14" s="26"/>
      <c r="E14" s="27"/>
      <c r="F14" s="33"/>
      <c r="G14" s="33"/>
      <c r="H14" s="33"/>
      <c r="I14" s="33"/>
      <c r="J14" s="33"/>
      <c r="K14" s="33"/>
      <c r="L14" s="33">
        <v>1</v>
      </c>
      <c r="M14" s="33">
        <v>22000</v>
      </c>
      <c r="N14" s="33"/>
      <c r="O14" s="33"/>
      <c r="P14" s="33"/>
      <c r="Q14" s="33"/>
      <c r="R14" s="33"/>
      <c r="S14" s="33"/>
      <c r="T14" s="33"/>
      <c r="U14" s="35"/>
      <c r="V14" s="27"/>
    </row>
    <row r="15" spans="2:22" ht="27.75" customHeight="1" x14ac:dyDescent="0.45">
      <c r="B15" s="36" t="s">
        <v>25</v>
      </c>
      <c r="C15" s="29" t="s">
        <v>16</v>
      </c>
      <c r="D15" s="33"/>
      <c r="E15" s="37"/>
      <c r="F15" s="33"/>
      <c r="G15" s="33"/>
      <c r="H15" s="33">
        <v>1</v>
      </c>
      <c r="I15" s="33">
        <v>20000</v>
      </c>
      <c r="J15" s="33">
        <v>1</v>
      </c>
      <c r="K15" s="33">
        <v>21500</v>
      </c>
      <c r="L15" s="33"/>
      <c r="M15" s="33"/>
      <c r="N15" s="33">
        <v>1</v>
      </c>
      <c r="O15" s="33">
        <v>23000</v>
      </c>
      <c r="P15" s="33"/>
      <c r="Q15" s="33"/>
      <c r="R15" s="33"/>
      <c r="S15" s="33"/>
      <c r="T15" s="33"/>
      <c r="U15" s="35"/>
      <c r="V15" s="27"/>
    </row>
    <row r="16" spans="2:22" ht="27.75" customHeight="1" x14ac:dyDescent="0.45">
      <c r="B16" s="36" t="s">
        <v>26</v>
      </c>
      <c r="C16" s="29" t="s">
        <v>16</v>
      </c>
      <c r="D16" s="33"/>
      <c r="E16" s="37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5"/>
      <c r="V16" s="27"/>
    </row>
    <row r="17" spans="2:22" ht="27.75" customHeight="1" x14ac:dyDescent="0.45">
      <c r="B17" s="36" t="s">
        <v>27</v>
      </c>
      <c r="C17" s="29" t="s">
        <v>16</v>
      </c>
      <c r="D17" s="33"/>
      <c r="E17" s="37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>
        <v>1</v>
      </c>
      <c r="Q17" s="33">
        <v>24500</v>
      </c>
      <c r="R17" s="33"/>
      <c r="S17" s="33"/>
      <c r="T17" s="33">
        <v>1</v>
      </c>
      <c r="U17" s="35">
        <v>26000</v>
      </c>
      <c r="V17" s="27"/>
    </row>
    <row r="18" spans="2:22" ht="27.75" customHeight="1" x14ac:dyDescent="0.45">
      <c r="B18" s="38" t="s">
        <v>28</v>
      </c>
      <c r="C18" s="29" t="s">
        <v>16</v>
      </c>
      <c r="D18" s="26">
        <v>4</v>
      </c>
      <c r="E18" s="27">
        <v>72500</v>
      </c>
      <c r="F18" s="26">
        <v>8</v>
      </c>
      <c r="G18" s="27">
        <v>154500</v>
      </c>
      <c r="H18" s="26">
        <v>10</v>
      </c>
      <c r="I18" s="27">
        <v>203000</v>
      </c>
      <c r="J18" s="26">
        <v>8</v>
      </c>
      <c r="K18" s="27">
        <v>170500</v>
      </c>
      <c r="L18" s="26">
        <v>9</v>
      </c>
      <c r="M18" s="27">
        <v>200000</v>
      </c>
      <c r="N18" s="26">
        <v>15</v>
      </c>
      <c r="O18" s="27">
        <v>349700</v>
      </c>
      <c r="P18" s="26">
        <v>13</v>
      </c>
      <c r="Q18" s="27">
        <v>317500</v>
      </c>
      <c r="R18" s="26">
        <v>7</v>
      </c>
      <c r="S18" s="27">
        <v>176000</v>
      </c>
      <c r="T18" s="26">
        <v>8</v>
      </c>
      <c r="U18" s="28">
        <v>211000</v>
      </c>
      <c r="V18" s="27"/>
    </row>
    <row r="19" spans="2:22" ht="27.75" customHeight="1" x14ac:dyDescent="0.45">
      <c r="B19" s="38"/>
      <c r="C19" s="30" t="s">
        <v>29</v>
      </c>
      <c r="D19" s="26">
        <v>23</v>
      </c>
      <c r="E19" s="27">
        <v>419000</v>
      </c>
      <c r="F19" s="26">
        <v>47</v>
      </c>
      <c r="G19" s="27">
        <v>907700</v>
      </c>
      <c r="H19" s="26">
        <v>51</v>
      </c>
      <c r="I19" s="27">
        <v>1038000</v>
      </c>
      <c r="J19" s="26">
        <v>43</v>
      </c>
      <c r="K19" s="27">
        <v>912900</v>
      </c>
      <c r="L19" s="26">
        <v>80</v>
      </c>
      <c r="M19" s="27">
        <v>1772500</v>
      </c>
      <c r="N19" s="26">
        <v>74</v>
      </c>
      <c r="O19" s="27">
        <v>1723800</v>
      </c>
      <c r="P19" s="26">
        <v>107</v>
      </c>
      <c r="Q19" s="27">
        <v>2603100</v>
      </c>
      <c r="R19" s="26">
        <v>63</v>
      </c>
      <c r="S19" s="27">
        <v>1597100</v>
      </c>
      <c r="T19" s="26">
        <v>101</v>
      </c>
      <c r="U19" s="28">
        <v>2654700</v>
      </c>
      <c r="V19" s="27"/>
    </row>
    <row r="20" spans="2:22" ht="27.75" customHeight="1" x14ac:dyDescent="0.45">
      <c r="B20" s="38"/>
      <c r="C20" s="30" t="s">
        <v>30</v>
      </c>
      <c r="D20" s="26">
        <v>37</v>
      </c>
      <c r="E20" s="27">
        <v>678600</v>
      </c>
      <c r="F20" s="26">
        <v>83</v>
      </c>
      <c r="G20" s="27">
        <v>1602500</v>
      </c>
      <c r="H20" s="26">
        <v>65</v>
      </c>
      <c r="I20" s="27">
        <v>1324700</v>
      </c>
      <c r="J20" s="26">
        <v>83</v>
      </c>
      <c r="K20" s="27">
        <v>1766800</v>
      </c>
      <c r="L20" s="26">
        <v>140</v>
      </c>
      <c r="M20" s="27">
        <v>3104400</v>
      </c>
      <c r="N20" s="26">
        <v>145</v>
      </c>
      <c r="O20" s="27">
        <v>3376000</v>
      </c>
      <c r="P20" s="26">
        <v>183</v>
      </c>
      <c r="Q20" s="27">
        <v>4444500</v>
      </c>
      <c r="R20" s="26">
        <v>146</v>
      </c>
      <c r="S20" s="27">
        <v>3695800</v>
      </c>
      <c r="T20" s="26">
        <v>183</v>
      </c>
      <c r="U20" s="28">
        <v>4804900</v>
      </c>
      <c r="V20" s="27"/>
    </row>
    <row r="21" spans="2:22" ht="27.75" customHeight="1" x14ac:dyDescent="0.45">
      <c r="B21" s="38"/>
      <c r="C21" s="30" t="s">
        <v>21</v>
      </c>
      <c r="D21" s="26"/>
      <c r="E21" s="27"/>
      <c r="F21" s="26"/>
      <c r="G21" s="27"/>
      <c r="H21" s="26"/>
      <c r="I21" s="27"/>
      <c r="J21" s="26"/>
      <c r="K21" s="27"/>
      <c r="L21" s="26"/>
      <c r="M21" s="27"/>
      <c r="N21" s="26"/>
      <c r="O21" s="27"/>
      <c r="P21" s="26"/>
      <c r="Q21" s="27"/>
      <c r="R21" s="26"/>
      <c r="S21" s="27"/>
      <c r="T21" s="26">
        <v>1</v>
      </c>
      <c r="U21" s="28">
        <v>26500</v>
      </c>
      <c r="V21" s="27"/>
    </row>
    <row r="22" spans="2:22" ht="27.75" customHeight="1" x14ac:dyDescent="0.45">
      <c r="B22" s="38"/>
      <c r="C22" s="29" t="s">
        <v>23</v>
      </c>
      <c r="D22" s="33">
        <f t="shared" ref="D22:U22" si="1">SUM(D18:D21)</f>
        <v>64</v>
      </c>
      <c r="E22" s="34">
        <f t="shared" si="1"/>
        <v>1170100</v>
      </c>
      <c r="F22" s="33">
        <f t="shared" si="1"/>
        <v>138</v>
      </c>
      <c r="G22" s="34">
        <f t="shared" si="1"/>
        <v>2664700</v>
      </c>
      <c r="H22" s="33">
        <f t="shared" si="1"/>
        <v>126</v>
      </c>
      <c r="I22" s="34">
        <f t="shared" si="1"/>
        <v>2565700</v>
      </c>
      <c r="J22" s="33">
        <f t="shared" si="1"/>
        <v>134</v>
      </c>
      <c r="K22" s="34">
        <f t="shared" si="1"/>
        <v>2850200</v>
      </c>
      <c r="L22" s="33">
        <f t="shared" si="1"/>
        <v>229</v>
      </c>
      <c r="M22" s="34">
        <f t="shared" si="1"/>
        <v>5076900</v>
      </c>
      <c r="N22" s="33">
        <f t="shared" si="1"/>
        <v>234</v>
      </c>
      <c r="O22" s="34">
        <f t="shared" si="1"/>
        <v>5449500</v>
      </c>
      <c r="P22" s="33">
        <f t="shared" si="1"/>
        <v>303</v>
      </c>
      <c r="Q22" s="34">
        <f t="shared" si="1"/>
        <v>7365100</v>
      </c>
      <c r="R22" s="33">
        <f t="shared" si="1"/>
        <v>216</v>
      </c>
      <c r="S22" s="34">
        <f t="shared" si="1"/>
        <v>5468900</v>
      </c>
      <c r="T22" s="33">
        <f t="shared" si="1"/>
        <v>293</v>
      </c>
      <c r="U22" s="35">
        <f t="shared" si="1"/>
        <v>7697100</v>
      </c>
      <c r="V22" s="27"/>
    </row>
    <row r="23" spans="2:22" ht="27.75" customHeight="1" x14ac:dyDescent="0.45">
      <c r="B23" s="38" t="s">
        <v>31</v>
      </c>
      <c r="C23" s="39" t="s">
        <v>16</v>
      </c>
      <c r="D23" s="26"/>
      <c r="E23" s="27"/>
      <c r="F23" s="26">
        <v>3</v>
      </c>
      <c r="G23" s="27">
        <v>58200</v>
      </c>
      <c r="H23" s="26">
        <v>1</v>
      </c>
      <c r="I23" s="27">
        <v>20500</v>
      </c>
      <c r="J23" s="26">
        <v>1</v>
      </c>
      <c r="K23" s="27">
        <v>21500</v>
      </c>
      <c r="L23" s="26">
        <v>3</v>
      </c>
      <c r="M23" s="27">
        <v>66500</v>
      </c>
      <c r="N23" s="26">
        <v>7</v>
      </c>
      <c r="O23" s="27">
        <v>162700</v>
      </c>
      <c r="P23" s="26">
        <v>9</v>
      </c>
      <c r="Q23" s="27">
        <v>216000</v>
      </c>
      <c r="R23" s="26">
        <v>1</v>
      </c>
      <c r="S23" s="27">
        <v>25000</v>
      </c>
      <c r="T23" s="26">
        <v>3</v>
      </c>
      <c r="U23" s="28">
        <v>79000</v>
      </c>
      <c r="V23" s="27"/>
    </row>
    <row r="24" spans="2:22" ht="27.75" customHeight="1" x14ac:dyDescent="0.45">
      <c r="B24" s="38"/>
      <c r="C24" s="29" t="s">
        <v>32</v>
      </c>
      <c r="D24" s="26">
        <v>6</v>
      </c>
      <c r="E24" s="27">
        <v>108700</v>
      </c>
      <c r="F24" s="26">
        <v>7</v>
      </c>
      <c r="G24" s="27">
        <v>135600</v>
      </c>
      <c r="H24" s="26">
        <v>11</v>
      </c>
      <c r="I24" s="27">
        <v>223500</v>
      </c>
      <c r="J24" s="26">
        <v>12</v>
      </c>
      <c r="K24" s="27">
        <v>256200</v>
      </c>
      <c r="L24" s="26">
        <v>24</v>
      </c>
      <c r="M24" s="27">
        <v>529900</v>
      </c>
      <c r="N24" s="26">
        <v>23</v>
      </c>
      <c r="O24" s="27">
        <v>534300</v>
      </c>
      <c r="P24" s="26">
        <v>83</v>
      </c>
      <c r="Q24" s="27">
        <v>2009100</v>
      </c>
      <c r="R24" s="26">
        <v>40</v>
      </c>
      <c r="S24" s="27">
        <v>1010500</v>
      </c>
      <c r="T24" s="26">
        <v>49</v>
      </c>
      <c r="U24" s="28">
        <v>1286200</v>
      </c>
      <c r="V24" s="27"/>
    </row>
    <row r="25" spans="2:22" ht="27.75" customHeight="1" x14ac:dyDescent="0.45">
      <c r="B25" s="38"/>
      <c r="C25" s="29" t="s">
        <v>19</v>
      </c>
      <c r="D25" s="26"/>
      <c r="E25" s="27"/>
      <c r="F25" s="26"/>
      <c r="G25" s="27"/>
      <c r="H25" s="26"/>
      <c r="I25" s="27"/>
      <c r="J25" s="26"/>
      <c r="K25" s="27"/>
      <c r="L25" s="26"/>
      <c r="M25" s="27"/>
      <c r="N25" s="26"/>
      <c r="O25" s="27"/>
      <c r="P25" s="26">
        <v>1</v>
      </c>
      <c r="Q25" s="27">
        <v>24500</v>
      </c>
      <c r="R25" s="26"/>
      <c r="S25" s="27"/>
      <c r="T25" s="26"/>
      <c r="U25" s="28"/>
      <c r="V25" s="27"/>
    </row>
    <row r="26" spans="2:22" ht="27.75" customHeight="1" x14ac:dyDescent="0.45">
      <c r="B26" s="38"/>
      <c r="C26" s="39" t="s">
        <v>33</v>
      </c>
      <c r="D26" s="26"/>
      <c r="E26" s="27"/>
      <c r="F26" s="26"/>
      <c r="G26" s="27"/>
      <c r="H26" s="26"/>
      <c r="I26" s="27"/>
      <c r="J26" s="26"/>
      <c r="K26" s="27"/>
      <c r="L26" s="26"/>
      <c r="M26" s="27"/>
      <c r="N26" s="26"/>
      <c r="O26" s="27"/>
      <c r="P26" s="26"/>
      <c r="Q26" s="27"/>
      <c r="R26" s="26"/>
      <c r="S26" s="27"/>
      <c r="T26" s="26"/>
      <c r="U26" s="28"/>
      <c r="V26" s="27"/>
    </row>
    <row r="27" spans="2:22" ht="27.75" customHeight="1" x14ac:dyDescent="0.45">
      <c r="B27" s="38"/>
      <c r="C27" s="39" t="s">
        <v>22</v>
      </c>
      <c r="D27" s="26"/>
      <c r="E27" s="27"/>
      <c r="F27" s="26"/>
      <c r="G27" s="27"/>
      <c r="H27" s="26"/>
      <c r="I27" s="27"/>
      <c r="J27" s="26"/>
      <c r="K27" s="27"/>
      <c r="L27" s="26"/>
      <c r="M27" s="27"/>
      <c r="N27" s="26"/>
      <c r="O27" s="27"/>
      <c r="P27" s="26"/>
      <c r="Q27" s="27"/>
      <c r="R27" s="26"/>
      <c r="S27" s="27"/>
      <c r="T27" s="26"/>
      <c r="U27" s="28"/>
      <c r="V27" s="27"/>
    </row>
    <row r="28" spans="2:22" ht="27.75" customHeight="1" x14ac:dyDescent="0.45">
      <c r="B28" s="38"/>
      <c r="C28" s="29" t="s">
        <v>23</v>
      </c>
      <c r="D28" s="33">
        <f t="shared" ref="D28:U28" si="2">SUM(D23:D27)</f>
        <v>6</v>
      </c>
      <c r="E28" s="37">
        <f t="shared" si="2"/>
        <v>108700</v>
      </c>
      <c r="F28" s="33">
        <f t="shared" si="2"/>
        <v>10</v>
      </c>
      <c r="G28" s="34">
        <f t="shared" si="2"/>
        <v>193800</v>
      </c>
      <c r="H28" s="33">
        <f t="shared" si="2"/>
        <v>12</v>
      </c>
      <c r="I28" s="34">
        <f t="shared" si="2"/>
        <v>244000</v>
      </c>
      <c r="J28" s="33">
        <f t="shared" si="2"/>
        <v>13</v>
      </c>
      <c r="K28" s="34">
        <f t="shared" si="2"/>
        <v>277700</v>
      </c>
      <c r="L28" s="33">
        <f t="shared" si="2"/>
        <v>27</v>
      </c>
      <c r="M28" s="34">
        <f t="shared" si="2"/>
        <v>596400</v>
      </c>
      <c r="N28" s="33">
        <f t="shared" si="2"/>
        <v>30</v>
      </c>
      <c r="O28" s="34">
        <f t="shared" si="2"/>
        <v>697000</v>
      </c>
      <c r="P28" s="33">
        <f t="shared" si="2"/>
        <v>93</v>
      </c>
      <c r="Q28" s="34">
        <f t="shared" si="2"/>
        <v>2249600</v>
      </c>
      <c r="R28" s="33">
        <f t="shared" si="2"/>
        <v>41</v>
      </c>
      <c r="S28" s="34">
        <f t="shared" si="2"/>
        <v>1035500</v>
      </c>
      <c r="T28" s="33">
        <f t="shared" si="2"/>
        <v>52</v>
      </c>
      <c r="U28" s="35">
        <f t="shared" si="2"/>
        <v>1365200</v>
      </c>
      <c r="V28" s="27"/>
    </row>
    <row r="29" spans="2:22" ht="27.75" customHeight="1" x14ac:dyDescent="0.45">
      <c r="B29" s="38" t="s">
        <v>23</v>
      </c>
      <c r="C29" s="40"/>
      <c r="D29" s="33">
        <f t="shared" ref="D29:U29" si="3">SUM(D6:D28)-D13-D22-D28</f>
        <v>78</v>
      </c>
      <c r="E29" s="37">
        <f t="shared" si="3"/>
        <v>1426200</v>
      </c>
      <c r="F29" s="33">
        <f t="shared" si="3"/>
        <v>178</v>
      </c>
      <c r="G29" s="34">
        <f t="shared" si="3"/>
        <v>3438200</v>
      </c>
      <c r="H29" s="33">
        <f t="shared" si="3"/>
        <v>157</v>
      </c>
      <c r="I29" s="34">
        <f t="shared" si="3"/>
        <v>3194900</v>
      </c>
      <c r="J29" s="33">
        <f t="shared" si="3"/>
        <v>188</v>
      </c>
      <c r="K29" s="34">
        <f t="shared" si="3"/>
        <v>4001300</v>
      </c>
      <c r="L29" s="33">
        <f t="shared" si="3"/>
        <v>297</v>
      </c>
      <c r="M29" s="34">
        <f t="shared" si="3"/>
        <v>6580200</v>
      </c>
      <c r="N29" s="33">
        <f t="shared" si="3"/>
        <v>310</v>
      </c>
      <c r="O29" s="34">
        <f t="shared" si="3"/>
        <v>7216200</v>
      </c>
      <c r="P29" s="33">
        <f t="shared" si="3"/>
        <v>466</v>
      </c>
      <c r="Q29" s="34">
        <f t="shared" si="3"/>
        <v>11319900</v>
      </c>
      <c r="R29" s="33">
        <f t="shared" si="3"/>
        <v>302</v>
      </c>
      <c r="S29" s="34">
        <f t="shared" si="3"/>
        <v>7643900</v>
      </c>
      <c r="T29" s="33">
        <f t="shared" si="3"/>
        <v>407</v>
      </c>
      <c r="U29" s="35">
        <f t="shared" si="3"/>
        <v>10690600</v>
      </c>
      <c r="V29" s="27"/>
    </row>
    <row r="30" spans="2:22" ht="27.75" customHeight="1" x14ac:dyDescent="0.45">
      <c r="B30" s="38" t="s">
        <v>34</v>
      </c>
      <c r="C30" s="40"/>
      <c r="D30" s="33"/>
      <c r="E30" s="37"/>
      <c r="F30" s="33">
        <v>1</v>
      </c>
      <c r="G30" s="34">
        <v>19500</v>
      </c>
      <c r="H30" s="33">
        <v>1</v>
      </c>
      <c r="I30" s="34">
        <v>20500</v>
      </c>
      <c r="J30" s="33">
        <v>2</v>
      </c>
      <c r="K30" s="34">
        <v>42500</v>
      </c>
      <c r="L30" s="33"/>
      <c r="M30" s="34"/>
      <c r="N30" s="33"/>
      <c r="O30" s="34"/>
      <c r="P30" s="33">
        <v>1</v>
      </c>
      <c r="Q30" s="34">
        <v>24500</v>
      </c>
      <c r="R30" s="33">
        <v>2</v>
      </c>
      <c r="S30" s="34">
        <v>51000</v>
      </c>
      <c r="T30" s="33">
        <v>1</v>
      </c>
      <c r="U30" s="35">
        <v>26000</v>
      </c>
      <c r="V30" s="27"/>
    </row>
    <row r="31" spans="2:22" ht="27.75" customHeight="1" thickBot="1" x14ac:dyDescent="0.5">
      <c r="B31" s="41" t="s">
        <v>35</v>
      </c>
      <c r="C31" s="42"/>
      <c r="D31" s="43">
        <f t="shared" ref="D31:U31" si="4">SUM(D29:D30)</f>
        <v>78</v>
      </c>
      <c r="E31" s="44">
        <f t="shared" si="4"/>
        <v>1426200</v>
      </c>
      <c r="F31" s="45">
        <f t="shared" si="4"/>
        <v>179</v>
      </c>
      <c r="G31" s="46">
        <f>SUM(G29:G30)</f>
        <v>3457700</v>
      </c>
      <c r="H31" s="45">
        <f t="shared" si="4"/>
        <v>158</v>
      </c>
      <c r="I31" s="46">
        <f t="shared" si="4"/>
        <v>3215400</v>
      </c>
      <c r="J31" s="45">
        <f t="shared" si="4"/>
        <v>190</v>
      </c>
      <c r="K31" s="46">
        <f t="shared" si="4"/>
        <v>4043800</v>
      </c>
      <c r="L31" s="45">
        <f t="shared" si="4"/>
        <v>297</v>
      </c>
      <c r="M31" s="46">
        <f t="shared" si="4"/>
        <v>6580200</v>
      </c>
      <c r="N31" s="45">
        <f t="shared" si="4"/>
        <v>310</v>
      </c>
      <c r="O31" s="46">
        <f t="shared" si="4"/>
        <v>7216200</v>
      </c>
      <c r="P31" s="45">
        <f t="shared" si="4"/>
        <v>467</v>
      </c>
      <c r="Q31" s="46">
        <f t="shared" si="4"/>
        <v>11344400</v>
      </c>
      <c r="R31" s="45">
        <f t="shared" si="4"/>
        <v>304</v>
      </c>
      <c r="S31" s="46">
        <f t="shared" si="4"/>
        <v>7694900</v>
      </c>
      <c r="T31" s="45">
        <f t="shared" si="4"/>
        <v>408</v>
      </c>
      <c r="U31" s="47">
        <f t="shared" si="4"/>
        <v>10716600</v>
      </c>
      <c r="V31" s="27"/>
    </row>
  </sheetData>
  <mergeCells count="16">
    <mergeCell ref="B23:B28"/>
    <mergeCell ref="B29:C29"/>
    <mergeCell ref="B30:C30"/>
    <mergeCell ref="B31:C31"/>
    <mergeCell ref="N3:O3"/>
    <mergeCell ref="P3:Q3"/>
    <mergeCell ref="R3:S3"/>
    <mergeCell ref="T3:U3"/>
    <mergeCell ref="B6:B13"/>
    <mergeCell ref="B18:B22"/>
    <mergeCell ref="B3:C4"/>
    <mergeCell ref="D3:E3"/>
    <mergeCell ref="F3:G3"/>
    <mergeCell ref="H3:I3"/>
    <mergeCell ref="J3:K3"/>
    <mergeCell ref="L3:M3"/>
  </mergeCells>
  <phoneticPr fontId="3"/>
  <pageMargins left="0.74803149606299213" right="0.74803149606299213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dcterms:created xsi:type="dcterms:W3CDTF">2022-01-20T23:53:49Z</dcterms:created>
  <dcterms:modified xsi:type="dcterms:W3CDTF">2022-01-20T23:53:51Z</dcterms:modified>
</cp:coreProperties>
</file>