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1" i="1" s="1"/>
  <c r="P29" i="1"/>
  <c r="P31" i="1" s="1"/>
  <c r="I29" i="1"/>
  <c r="I31" i="1" s="1"/>
  <c r="H29" i="1"/>
  <c r="H31" i="1" s="1"/>
  <c r="U28" i="1"/>
  <c r="T28" i="1"/>
  <c r="S28" i="1"/>
  <c r="R28" i="1"/>
  <c r="R29" i="1" s="1"/>
  <c r="R31" i="1" s="1"/>
  <c r="Q28" i="1"/>
  <c r="P28" i="1"/>
  <c r="O28" i="1"/>
  <c r="N28" i="1"/>
  <c r="M28" i="1"/>
  <c r="L28" i="1"/>
  <c r="K28" i="1"/>
  <c r="J28" i="1"/>
  <c r="J29" i="1" s="1"/>
  <c r="J31" i="1" s="1"/>
  <c r="I28" i="1"/>
  <c r="H28" i="1"/>
  <c r="G28" i="1"/>
  <c r="F28" i="1"/>
  <c r="E28" i="1"/>
  <c r="D28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13" i="1"/>
  <c r="U29" i="1" s="1"/>
  <c r="U31" i="1" s="1"/>
  <c r="T13" i="1"/>
  <c r="T29" i="1" s="1"/>
  <c r="T31" i="1" s="1"/>
  <c r="S13" i="1"/>
  <c r="S29" i="1" s="1"/>
  <c r="S31" i="1" s="1"/>
  <c r="R13" i="1"/>
  <c r="Q13" i="1"/>
  <c r="P13" i="1"/>
  <c r="O13" i="1"/>
  <c r="O29" i="1" s="1"/>
  <c r="O31" i="1" s="1"/>
  <c r="N13" i="1"/>
  <c r="N29" i="1" s="1"/>
  <c r="N31" i="1" s="1"/>
  <c r="M13" i="1"/>
  <c r="M29" i="1" s="1"/>
  <c r="M31" i="1" s="1"/>
  <c r="L13" i="1"/>
  <c r="L29" i="1" s="1"/>
  <c r="L31" i="1" s="1"/>
  <c r="K13" i="1"/>
  <c r="K29" i="1" s="1"/>
  <c r="K31" i="1" s="1"/>
  <c r="J13" i="1"/>
  <c r="I13" i="1"/>
  <c r="H13" i="1"/>
  <c r="G13" i="1"/>
  <c r="G29" i="1" s="1"/>
  <c r="G31" i="1" s="1"/>
  <c r="F13" i="1"/>
  <c r="F29" i="1" s="1"/>
  <c r="F31" i="1" s="1"/>
  <c r="E13" i="1"/>
  <c r="E29" i="1" s="1"/>
  <c r="E31" i="1" s="1"/>
  <c r="D13" i="1"/>
  <c r="D29" i="1" s="1"/>
  <c r="D31" i="1" s="1"/>
</calcChain>
</file>

<file path=xl/sharedStrings.xml><?xml version="1.0" encoding="utf-8"?>
<sst xmlns="http://schemas.openxmlformats.org/spreadsheetml/2006/main" count="80" uniqueCount="36">
  <si>
    <t>借家・借間</t>
    <rPh sb="0" eb="2">
      <t>シャッカ</t>
    </rPh>
    <rPh sb="3" eb="5">
      <t>シャクマ</t>
    </rPh>
    <phoneticPr fontId="5"/>
  </si>
  <si>
    <t>区　　　分</t>
    <rPh sb="0" eb="1">
      <t>ク</t>
    </rPh>
    <rPh sb="4" eb="5">
      <t>ブン</t>
    </rPh>
    <phoneticPr fontId="5"/>
  </si>
  <si>
    <t>9,000円以上　　　　　　10,000円未満</t>
    <rPh sb="5" eb="6">
      <t>エン</t>
    </rPh>
    <rPh sb="6" eb="8">
      <t>イジョウ</t>
    </rPh>
    <rPh sb="20" eb="21">
      <t>エン</t>
    </rPh>
    <rPh sb="21" eb="23">
      <t>ミマン</t>
    </rPh>
    <phoneticPr fontId="5"/>
  </si>
  <si>
    <t>10,000円以上　　　　　　　11,000円未満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</si>
  <si>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11,000円以上　　　　　　　12,000円未満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</si>
  <si>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12,000円以上　　　　　　　13,000円未満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</si>
  <si>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13,000円以上　　　　　　　14,000円未満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</si>
  <si>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14,000円以上　　　　　　　15,000円未満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</si>
  <si>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15,000円以上　　　　　　　16,000円未満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</si>
  <si>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16,000円以上　　　　　　　17,000円未満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</si>
  <si>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17,000円以上　　　　　　　18,000円未満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</si>
  <si>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支給人員</t>
    <rPh sb="0" eb="2">
      <t>シキュウ</t>
    </rPh>
    <rPh sb="2" eb="4">
      <t>ジンイン</t>
    </rPh>
    <phoneticPr fontId="5"/>
  </si>
  <si>
    <t>支給総額</t>
    <rPh sb="0" eb="2">
      <t>シキュウ</t>
    </rPh>
    <rPh sb="2" eb="4">
      <t>ソウガク</t>
    </rPh>
    <phoneticPr fontId="5"/>
  </si>
  <si>
    <t>人</t>
    <rPh sb="0" eb="1">
      <t>ヒト</t>
    </rPh>
    <phoneticPr fontId="5"/>
  </si>
  <si>
    <t>円</t>
    <rPh sb="0" eb="1">
      <t>エン</t>
    </rPh>
    <phoneticPr fontId="5"/>
  </si>
  <si>
    <t>知事</t>
    <rPh sb="0" eb="2">
      <t>チジ</t>
    </rPh>
    <phoneticPr fontId="5"/>
  </si>
  <si>
    <t>行政職</t>
    <rPh sb="0" eb="3">
      <t>ギョウセイショク</t>
    </rPh>
    <phoneticPr fontId="5"/>
  </si>
  <si>
    <t>教育職（一）</t>
    <rPh sb="4" eb="5">
      <t>イチ</t>
    </rPh>
    <phoneticPr fontId="5"/>
  </si>
  <si>
    <t>教育職（四）</t>
    <rPh sb="4" eb="5">
      <t>４</t>
    </rPh>
    <phoneticPr fontId="5"/>
  </si>
  <si>
    <t>研究職</t>
    <rPh sb="0" eb="3">
      <t>ケンキュウショク</t>
    </rPh>
    <phoneticPr fontId="5"/>
  </si>
  <si>
    <t>医療職（一）</t>
    <rPh sb="0" eb="3">
      <t>イリョウショク</t>
    </rPh>
    <rPh sb="4" eb="5">
      <t>イチ</t>
    </rPh>
    <phoneticPr fontId="5"/>
  </si>
  <si>
    <t>医療職（二）</t>
    <rPh sb="0" eb="3">
      <t>イリョウショク</t>
    </rPh>
    <rPh sb="4" eb="5">
      <t>ニ</t>
    </rPh>
    <phoneticPr fontId="5"/>
  </si>
  <si>
    <t>医療職（三）</t>
    <rPh sb="0" eb="3">
      <t>イリョウショク</t>
    </rPh>
    <rPh sb="4" eb="5">
      <t>サン</t>
    </rPh>
    <phoneticPr fontId="5"/>
  </si>
  <si>
    <t>計</t>
    <rPh sb="0" eb="1">
      <t>ケイ</t>
    </rPh>
    <phoneticPr fontId="5"/>
  </si>
  <si>
    <t>議長</t>
    <rPh sb="0" eb="2">
      <t>ギチョウ</t>
    </rPh>
    <phoneticPr fontId="5"/>
  </si>
  <si>
    <t>人事委員会</t>
    <rPh sb="0" eb="2">
      <t>ジンジ</t>
    </rPh>
    <rPh sb="2" eb="5">
      <t>イインカイ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</si>
  <si>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</si>
  <si>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代表監査委員</t>
    <rPh sb="0" eb="2">
      <t>ダイヒョウ</t>
    </rPh>
    <rPh sb="2" eb="4">
      <t>カンサ</t>
    </rPh>
    <rPh sb="4" eb="6">
      <t>イイン</t>
    </rPh>
    <phoneticPr fontId="5"/>
  </si>
  <si>
    <t>教育委員会</t>
    <rPh sb="0" eb="2">
      <t>キョウイク</t>
    </rPh>
    <rPh sb="2" eb="5">
      <t>イインカイ</t>
    </rPh>
    <phoneticPr fontId="5"/>
  </si>
  <si>
    <t>教育職（二）</t>
    <rPh sb="0" eb="2">
      <t>キョウイク</t>
    </rPh>
    <rPh sb="2" eb="3">
      <t>ショク</t>
    </rPh>
    <rPh sb="4" eb="5">
      <t>ニ</t>
    </rPh>
    <phoneticPr fontId="5"/>
  </si>
  <si>
    <t>教育職（三）</t>
    <rPh sb="0" eb="2">
      <t>キョウイク</t>
    </rPh>
    <rPh sb="2" eb="3">
      <t>ショク</t>
    </rPh>
    <rPh sb="4" eb="5">
      <t>サン</t>
    </rPh>
    <phoneticPr fontId="5"/>
  </si>
  <si>
    <t>警察本部長</t>
    <rPh sb="0" eb="2">
      <t>ケイサツ</t>
    </rPh>
    <rPh sb="2" eb="5">
      <t>ホンブチョウ</t>
    </rPh>
    <phoneticPr fontId="5"/>
  </si>
  <si>
    <t>公安職</t>
    <rPh sb="0" eb="3">
      <t>コウアンショク</t>
    </rPh>
    <phoneticPr fontId="5"/>
  </si>
  <si>
    <t>医療職（二）</t>
    <rPh sb="0" eb="3">
      <t>イリョウショク</t>
    </rPh>
    <rPh sb="4" eb="5">
      <t>２</t>
    </rPh>
    <phoneticPr fontId="5"/>
  </si>
  <si>
    <t>技能職員等</t>
    <rPh sb="0" eb="2">
      <t>ギノウ</t>
    </rPh>
    <rPh sb="2" eb="4">
      <t>ショクイン</t>
    </rPh>
    <rPh sb="4" eb="5">
      <t>トウ</t>
    </rPh>
    <phoneticPr fontId="5"/>
  </si>
  <si>
    <t>全職員</t>
    <rPh sb="0" eb="3">
      <t>ゼンショクイン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</si>
</sst>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2" fillId="0" borderId="17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8" xfId="1" applyFont="1" applyBorder="1">
      <alignment vertical="center"/>
    </xf>
    <xf numFmtId="0" fontId="0" fillId="0" borderId="8" xfId="0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38" fontId="2" fillId="0" borderId="8" xfId="1" applyFont="1" applyBorder="1">
      <alignment vertical="center"/>
    </xf>
    <xf numFmtId="38" fontId="2" fillId="0" borderId="20" xfId="1" applyFont="1" applyBorder="1">
      <alignment vertical="center"/>
    </xf>
    <xf numFmtId="38" fontId="2" fillId="0" borderId="10" xfId="1" applyFont="1" applyBorder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38" fontId="2" fillId="0" borderId="23" xfId="1" applyFont="1" applyBorder="1">
      <alignment vertical="center"/>
    </xf>
    <xf numFmtId="38" fontId="2" fillId="0" borderId="24" xfId="1" applyFont="1" applyBorder="1">
      <alignment vertical="center"/>
    </xf>
    <xf numFmtId="38" fontId="2" fillId="0" borderId="25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V31"/>
  <sheetViews>
    <sheetView showZeros="0" tabSelected="1" view="pageBreakPreview" zoomScale="70" zoomScaleNormal="100" zoomScaleSheetLayoutView="70" workbookViewId="0">
      <pane xSplit="3" ySplit="4" topLeftCell="G5" activePane="bottomRight" state="frozen"/>
      <selection activeCell="T29" sqref="T29"/>
      <selection pane="topRight" activeCell="T29" sqref="T29"/>
      <selection pane="bottomLeft" activeCell="T29" sqref="T29"/>
      <selection pane="bottomRight" activeCell="W1" sqref="W1:X65536"/>
    </sheetView>
  </sheetViews>
  <sheetFormatPr defaultRowHeight="18" x14ac:dyDescent="0.45"/>
  <cols>
    <col min="1" max="1" width="0.69921875" customWidth="1"/>
    <col min="2" max="2" width="13.8984375" customWidth="1"/>
    <col min="3" max="3" width="10.19921875" customWidth="1"/>
    <col min="4" max="4" width="6.8984375" customWidth="1"/>
    <col min="5" max="5" width="10.796875" customWidth="1"/>
    <col min="6" max="6" width="6.8984375" customWidth="1"/>
    <col min="7" max="7" width="10.796875" customWidth="1"/>
    <col min="8" max="8" width="6.8984375" customWidth="1"/>
    <col min="9" max="9" width="10.796875" customWidth="1"/>
    <col min="10" max="10" width="6.8984375" customWidth="1"/>
    <col min="11" max="11" width="10.796875" customWidth="1"/>
    <col min="12" max="12" width="6.8984375" customWidth="1"/>
    <col min="13" max="13" width="10.796875" customWidth="1"/>
    <col min="14" max="14" width="6.8984375" customWidth="1"/>
    <col min="15" max="15" width="10.796875" customWidth="1"/>
    <col min="16" max="16" width="6.8984375" customWidth="1"/>
    <col min="17" max="17" width="10.796875" customWidth="1"/>
    <col min="18" max="18" width="6.8984375" customWidth="1"/>
    <col min="19" max="19" width="10.796875" customWidth="1"/>
    <col min="20" max="20" width="6.8984375" customWidth="1"/>
    <col min="21" max="21" width="10.796875" customWidth="1"/>
    <col min="22" max="22" width="7.296875" customWidth="1"/>
  </cols>
  <sheetData>
    <row r="1" spans="2:22" ht="9" customHeight="1" x14ac:dyDescent="0.45">
      <c r="B1" s="1"/>
      <c r="C1" s="2"/>
      <c r="D1" s="3"/>
      <c r="E1" s="4"/>
    </row>
    <row r="2" spans="2:22" ht="23.25" customHeight="1" thickBot="1" x14ac:dyDescent="0.5">
      <c r="B2" s="1" t="s">
        <v>0</v>
      </c>
    </row>
    <row r="3" spans="2:22" ht="42" customHeight="1" x14ac:dyDescent="0.45">
      <c r="B3" s="5" t="s">
        <v>1</v>
      </c>
      <c r="C3" s="6"/>
      <c r="D3" s="7" t="s">
        <v>2</v>
      </c>
      <c r="E3" s="8"/>
      <c r="F3" s="7" t="s">
        <v>3</v>
      </c>
      <c r="G3" s="8"/>
      <c r="H3" s="7" t="s">
        <v>4</v>
      </c>
      <c r="I3" s="8"/>
      <c r="J3" s="7" t="s">
        <v>5</v>
      </c>
      <c r="K3" s="8"/>
      <c r="L3" s="7" t="s">
        <v>6</v>
      </c>
      <c r="M3" s="8"/>
      <c r="N3" s="7" t="s">
        <v>7</v>
      </c>
      <c r="O3" s="8"/>
      <c r="P3" s="7" t="s">
        <v>8</v>
      </c>
      <c r="Q3" s="8"/>
      <c r="R3" s="7" t="s">
        <v>9</v>
      </c>
      <c r="S3" s="8"/>
      <c r="T3" s="7" t="s">
        <v>10</v>
      </c>
      <c r="U3" s="9"/>
      <c r="V3" s="10"/>
    </row>
    <row r="4" spans="2:22" ht="27.75" customHeight="1" x14ac:dyDescent="0.45">
      <c r="B4" s="11"/>
      <c r="C4" s="12"/>
      <c r="D4" s="13" t="s">
        <v>11</v>
      </c>
      <c r="E4" s="14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  <c r="R4" s="13" t="s">
        <v>11</v>
      </c>
      <c r="S4" s="15" t="s">
        <v>12</v>
      </c>
      <c r="T4" s="13" t="s">
        <v>11</v>
      </c>
      <c r="U4" s="16" t="s">
        <v>12</v>
      </c>
      <c r="V4" s="17"/>
    </row>
    <row r="5" spans="2:22" x14ac:dyDescent="0.45">
      <c r="B5" s="18"/>
      <c r="C5" s="19"/>
      <c r="D5" s="20" t="s">
        <v>13</v>
      </c>
      <c r="E5" s="21" t="s">
        <v>14</v>
      </c>
      <c r="F5" s="20" t="s">
        <v>13</v>
      </c>
      <c r="G5" s="21" t="s">
        <v>14</v>
      </c>
      <c r="H5" s="20" t="s">
        <v>13</v>
      </c>
      <c r="I5" s="21" t="s">
        <v>14</v>
      </c>
      <c r="J5" s="20" t="s">
        <v>13</v>
      </c>
      <c r="K5" s="21" t="s">
        <v>14</v>
      </c>
      <c r="L5" s="20" t="s">
        <v>13</v>
      </c>
      <c r="M5" s="21" t="s">
        <v>14</v>
      </c>
      <c r="N5" s="20" t="s">
        <v>13</v>
      </c>
      <c r="O5" s="21" t="s">
        <v>14</v>
      </c>
      <c r="P5" s="20" t="s">
        <v>13</v>
      </c>
      <c r="Q5" s="21" t="s">
        <v>14</v>
      </c>
      <c r="R5" s="20" t="s">
        <v>13</v>
      </c>
      <c r="S5" s="21" t="s">
        <v>14</v>
      </c>
      <c r="T5" s="20" t="s">
        <v>13</v>
      </c>
      <c r="U5" s="22" t="s">
        <v>14</v>
      </c>
      <c r="V5" s="23"/>
    </row>
    <row r="6" spans="2:22" ht="27.75" customHeight="1" x14ac:dyDescent="0.45">
      <c r="B6" s="24" t="s">
        <v>15</v>
      </c>
      <c r="C6" s="25" t="s">
        <v>16</v>
      </c>
      <c r="D6" s="26">
        <v>1</v>
      </c>
      <c r="E6" s="27">
        <v>9000</v>
      </c>
      <c r="F6" s="26">
        <v>1</v>
      </c>
      <c r="G6" s="27">
        <v>10500</v>
      </c>
      <c r="H6" s="26">
        <v>2</v>
      </c>
      <c r="I6" s="27">
        <v>22600</v>
      </c>
      <c r="J6" s="26">
        <v>1</v>
      </c>
      <c r="K6" s="27">
        <v>12500</v>
      </c>
      <c r="L6" s="26">
        <v>15</v>
      </c>
      <c r="M6" s="27">
        <v>200500</v>
      </c>
      <c r="N6" s="26">
        <v>8</v>
      </c>
      <c r="O6" s="27">
        <v>115000</v>
      </c>
      <c r="P6" s="26">
        <v>5</v>
      </c>
      <c r="Q6" s="27">
        <v>76200</v>
      </c>
      <c r="R6" s="26">
        <v>7</v>
      </c>
      <c r="S6" s="27">
        <v>113500</v>
      </c>
      <c r="T6" s="26">
        <v>8</v>
      </c>
      <c r="U6" s="28">
        <v>137500</v>
      </c>
      <c r="V6" s="27"/>
    </row>
    <row r="7" spans="2:22" ht="27.75" customHeight="1" x14ac:dyDescent="0.45">
      <c r="B7" s="24"/>
      <c r="C7" s="29" t="s">
        <v>17</v>
      </c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8"/>
      <c r="V7" s="27"/>
    </row>
    <row r="8" spans="2:22" ht="27.75" customHeight="1" x14ac:dyDescent="0.45">
      <c r="B8" s="24"/>
      <c r="C8" s="29" t="s">
        <v>18</v>
      </c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8"/>
      <c r="V8" s="27"/>
    </row>
    <row r="9" spans="2:22" ht="27.75" customHeight="1" x14ac:dyDescent="0.45">
      <c r="B9" s="24"/>
      <c r="C9" s="29" t="s">
        <v>19</v>
      </c>
      <c r="D9" s="26"/>
      <c r="E9" s="27"/>
      <c r="F9" s="26"/>
      <c r="G9" s="27"/>
      <c r="H9" s="26"/>
      <c r="I9" s="27"/>
      <c r="J9" s="26"/>
      <c r="K9" s="27"/>
      <c r="L9" s="26"/>
      <c r="M9" s="27"/>
      <c r="N9" s="26">
        <v>1</v>
      </c>
      <c r="O9" s="27">
        <v>14400</v>
      </c>
      <c r="P9" s="26">
        <v>2</v>
      </c>
      <c r="Q9" s="27">
        <v>31000</v>
      </c>
      <c r="R9" s="26"/>
      <c r="S9" s="27"/>
      <c r="T9" s="26"/>
      <c r="U9" s="28"/>
      <c r="V9" s="27"/>
    </row>
    <row r="10" spans="2:22" ht="27.75" customHeight="1" x14ac:dyDescent="0.45">
      <c r="B10" s="24"/>
      <c r="C10" s="30" t="s">
        <v>20</v>
      </c>
      <c r="D10" s="26"/>
      <c r="E10" s="27"/>
      <c r="F10" s="26"/>
      <c r="G10" s="27"/>
      <c r="H10" s="26"/>
      <c r="I10" s="27"/>
      <c r="J10" s="26"/>
      <c r="K10" s="27"/>
      <c r="L10" s="26"/>
      <c r="M10" s="27"/>
      <c r="N10" s="26"/>
      <c r="O10" s="27"/>
      <c r="P10" s="26"/>
      <c r="Q10" s="27"/>
      <c r="R10" s="26"/>
      <c r="S10" s="27"/>
      <c r="T10" s="26"/>
      <c r="U10" s="28"/>
      <c r="V10" s="27"/>
    </row>
    <row r="11" spans="2:22" ht="27.75" customHeight="1" x14ac:dyDescent="0.45">
      <c r="B11" s="24"/>
      <c r="C11" s="30" t="s">
        <v>21</v>
      </c>
      <c r="D11" s="26"/>
      <c r="E11" s="27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26"/>
      <c r="Q11" s="27"/>
      <c r="R11" s="26"/>
      <c r="S11" s="27"/>
      <c r="T11" s="26"/>
      <c r="U11" s="28"/>
      <c r="V11" s="27"/>
    </row>
    <row r="12" spans="2:22" ht="27.75" customHeight="1" x14ac:dyDescent="0.45">
      <c r="B12" s="24"/>
      <c r="C12" s="30" t="s">
        <v>22</v>
      </c>
      <c r="D12" s="26"/>
      <c r="E12" s="27"/>
      <c r="F12" s="26"/>
      <c r="G12" s="27"/>
      <c r="H12" s="26"/>
      <c r="I12" s="27"/>
      <c r="J12" s="26"/>
      <c r="K12" s="27"/>
      <c r="L12" s="26"/>
      <c r="M12" s="27"/>
      <c r="N12" s="26"/>
      <c r="O12" s="27"/>
      <c r="P12" s="26"/>
      <c r="Q12" s="27"/>
      <c r="R12" s="26"/>
      <c r="S12" s="27"/>
      <c r="T12" s="26"/>
      <c r="U12" s="28"/>
      <c r="V12" s="27"/>
    </row>
    <row r="13" spans="2:22" ht="27.75" customHeight="1" x14ac:dyDescent="0.45">
      <c r="B13" s="31"/>
      <c r="C13" s="32" t="s">
        <v>23</v>
      </c>
      <c r="D13" s="33">
        <f t="shared" ref="D13:U13" si="0">SUM(D6:D12)</f>
        <v>1</v>
      </c>
      <c r="E13" s="34">
        <f t="shared" si="0"/>
        <v>9000</v>
      </c>
      <c r="F13" s="33">
        <f t="shared" si="0"/>
        <v>1</v>
      </c>
      <c r="G13" s="34">
        <f t="shared" si="0"/>
        <v>10500</v>
      </c>
      <c r="H13" s="33">
        <f t="shared" si="0"/>
        <v>2</v>
      </c>
      <c r="I13" s="34">
        <f t="shared" si="0"/>
        <v>22600</v>
      </c>
      <c r="J13" s="33">
        <f t="shared" si="0"/>
        <v>1</v>
      </c>
      <c r="K13" s="34">
        <f t="shared" si="0"/>
        <v>12500</v>
      </c>
      <c r="L13" s="33">
        <f t="shared" si="0"/>
        <v>15</v>
      </c>
      <c r="M13" s="34">
        <f t="shared" si="0"/>
        <v>200500</v>
      </c>
      <c r="N13" s="33">
        <f t="shared" si="0"/>
        <v>9</v>
      </c>
      <c r="O13" s="34">
        <f t="shared" si="0"/>
        <v>129400</v>
      </c>
      <c r="P13" s="33">
        <f t="shared" si="0"/>
        <v>7</v>
      </c>
      <c r="Q13" s="34">
        <f t="shared" si="0"/>
        <v>107200</v>
      </c>
      <c r="R13" s="33">
        <f t="shared" si="0"/>
        <v>7</v>
      </c>
      <c r="S13" s="34">
        <f t="shared" si="0"/>
        <v>113500</v>
      </c>
      <c r="T13" s="33">
        <f t="shared" si="0"/>
        <v>8</v>
      </c>
      <c r="U13" s="35">
        <f t="shared" si="0"/>
        <v>137500</v>
      </c>
      <c r="V13" s="27"/>
    </row>
    <row r="14" spans="2:22" ht="27.75" customHeight="1" x14ac:dyDescent="0.45">
      <c r="B14" s="36" t="s">
        <v>24</v>
      </c>
      <c r="C14" s="29" t="s">
        <v>16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5"/>
      <c r="V14" s="27"/>
    </row>
    <row r="15" spans="2:22" ht="27.75" customHeight="1" x14ac:dyDescent="0.45">
      <c r="B15" s="36" t="s">
        <v>25</v>
      </c>
      <c r="C15" s="29" t="s">
        <v>16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5"/>
      <c r="V15" s="27"/>
    </row>
    <row r="16" spans="2:22" ht="27.75" customHeight="1" x14ac:dyDescent="0.45">
      <c r="B16" s="36" t="s">
        <v>26</v>
      </c>
      <c r="C16" s="29" t="s">
        <v>16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5"/>
      <c r="V16" s="27"/>
    </row>
    <row r="17" spans="2:22" ht="27.75" customHeight="1" x14ac:dyDescent="0.45">
      <c r="B17" s="36" t="s">
        <v>27</v>
      </c>
      <c r="C17" s="29" t="s">
        <v>16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v>1</v>
      </c>
      <c r="U17" s="35">
        <v>17700</v>
      </c>
      <c r="V17" s="27"/>
    </row>
    <row r="18" spans="2:22" ht="27.75" customHeight="1" x14ac:dyDescent="0.45">
      <c r="B18" s="37" t="s">
        <v>28</v>
      </c>
      <c r="C18" s="29" t="s">
        <v>16</v>
      </c>
      <c r="D18" s="26"/>
      <c r="E18" s="27"/>
      <c r="F18" s="26"/>
      <c r="G18" s="27"/>
      <c r="H18" s="26"/>
      <c r="I18" s="27"/>
      <c r="J18" s="26"/>
      <c r="K18" s="27"/>
      <c r="L18" s="26">
        <v>1</v>
      </c>
      <c r="M18" s="27">
        <v>13500</v>
      </c>
      <c r="N18" s="26">
        <v>1</v>
      </c>
      <c r="O18" s="27">
        <v>14500</v>
      </c>
      <c r="P18" s="26">
        <v>2</v>
      </c>
      <c r="Q18" s="27">
        <v>31100</v>
      </c>
      <c r="R18" s="26">
        <v>2</v>
      </c>
      <c r="S18" s="27">
        <v>33200</v>
      </c>
      <c r="T18" s="26">
        <v>6</v>
      </c>
      <c r="U18" s="28">
        <v>103200</v>
      </c>
      <c r="V18" s="27"/>
    </row>
    <row r="19" spans="2:22" ht="27.75" customHeight="1" x14ac:dyDescent="0.45">
      <c r="B19" s="37"/>
      <c r="C19" s="30" t="s">
        <v>29</v>
      </c>
      <c r="D19" s="26"/>
      <c r="E19" s="27"/>
      <c r="F19" s="26"/>
      <c r="G19" s="27"/>
      <c r="H19" s="26">
        <v>4</v>
      </c>
      <c r="I19" s="27">
        <v>46200</v>
      </c>
      <c r="J19" s="26">
        <v>5</v>
      </c>
      <c r="K19" s="27">
        <v>60500</v>
      </c>
      <c r="L19" s="26">
        <v>6</v>
      </c>
      <c r="M19" s="27">
        <v>80400</v>
      </c>
      <c r="N19" s="26">
        <v>11</v>
      </c>
      <c r="O19" s="27">
        <v>157500</v>
      </c>
      <c r="P19" s="26">
        <v>3</v>
      </c>
      <c r="Q19" s="27">
        <v>46500</v>
      </c>
      <c r="R19" s="26">
        <v>16</v>
      </c>
      <c r="S19" s="27">
        <v>258600</v>
      </c>
      <c r="T19" s="26">
        <v>21</v>
      </c>
      <c r="U19" s="28">
        <v>359000</v>
      </c>
      <c r="V19" s="27"/>
    </row>
    <row r="20" spans="2:22" ht="27.75" customHeight="1" x14ac:dyDescent="0.45">
      <c r="B20" s="37"/>
      <c r="C20" s="30" t="s">
        <v>30</v>
      </c>
      <c r="D20" s="26">
        <v>1</v>
      </c>
      <c r="E20" s="27">
        <v>9500</v>
      </c>
      <c r="F20" s="26">
        <v>3</v>
      </c>
      <c r="G20" s="27">
        <v>30000</v>
      </c>
      <c r="H20" s="26">
        <v>3</v>
      </c>
      <c r="I20" s="27">
        <v>34200</v>
      </c>
      <c r="J20" s="26">
        <v>6</v>
      </c>
      <c r="K20" s="27">
        <v>74500</v>
      </c>
      <c r="L20" s="26">
        <v>5</v>
      </c>
      <c r="M20" s="27">
        <v>66700</v>
      </c>
      <c r="N20" s="26">
        <v>12</v>
      </c>
      <c r="O20" s="27">
        <v>171800</v>
      </c>
      <c r="P20" s="26">
        <v>12</v>
      </c>
      <c r="Q20" s="27">
        <v>185200</v>
      </c>
      <c r="R20" s="26">
        <v>22</v>
      </c>
      <c r="S20" s="27">
        <v>357000</v>
      </c>
      <c r="T20" s="26">
        <v>33</v>
      </c>
      <c r="U20" s="28">
        <v>570200</v>
      </c>
      <c r="V20" s="27"/>
    </row>
    <row r="21" spans="2:22" ht="27.75" customHeight="1" x14ac:dyDescent="0.45">
      <c r="B21" s="37"/>
      <c r="C21" s="30" t="s">
        <v>21</v>
      </c>
      <c r="D21" s="26"/>
      <c r="E21" s="27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8"/>
      <c r="V21" s="27"/>
    </row>
    <row r="22" spans="2:22" ht="27.75" customHeight="1" x14ac:dyDescent="0.45">
      <c r="B22" s="37"/>
      <c r="C22" s="29" t="s">
        <v>23</v>
      </c>
      <c r="D22" s="33">
        <f>SUM(D18:D21)</f>
        <v>1</v>
      </c>
      <c r="E22" s="34">
        <f>SUM(E18:E21)</f>
        <v>9500</v>
      </c>
      <c r="F22" s="33">
        <f>SUM(F18:F21)</f>
        <v>3</v>
      </c>
      <c r="G22" s="34">
        <f>SUM(G18:G21)</f>
        <v>30000</v>
      </c>
      <c r="H22" s="33">
        <f t="shared" ref="H22:U22" si="1">SUM(H18:H21)</f>
        <v>7</v>
      </c>
      <c r="I22" s="34">
        <f t="shared" si="1"/>
        <v>80400</v>
      </c>
      <c r="J22" s="33">
        <f t="shared" si="1"/>
        <v>11</v>
      </c>
      <c r="K22" s="34">
        <f t="shared" si="1"/>
        <v>135000</v>
      </c>
      <c r="L22" s="33">
        <f t="shared" si="1"/>
        <v>12</v>
      </c>
      <c r="M22" s="34">
        <f t="shared" si="1"/>
        <v>160600</v>
      </c>
      <c r="N22" s="33">
        <f t="shared" si="1"/>
        <v>24</v>
      </c>
      <c r="O22" s="34">
        <f t="shared" si="1"/>
        <v>343800</v>
      </c>
      <c r="P22" s="33">
        <f t="shared" si="1"/>
        <v>17</v>
      </c>
      <c r="Q22" s="34">
        <f t="shared" si="1"/>
        <v>262800</v>
      </c>
      <c r="R22" s="33">
        <f t="shared" si="1"/>
        <v>40</v>
      </c>
      <c r="S22" s="34">
        <f t="shared" si="1"/>
        <v>648800</v>
      </c>
      <c r="T22" s="33">
        <f t="shared" si="1"/>
        <v>60</v>
      </c>
      <c r="U22" s="35">
        <f t="shared" si="1"/>
        <v>1032400</v>
      </c>
      <c r="V22" s="27"/>
    </row>
    <row r="23" spans="2:22" ht="27.75" customHeight="1" x14ac:dyDescent="0.45">
      <c r="B23" s="37" t="s">
        <v>31</v>
      </c>
      <c r="C23" s="38" t="s">
        <v>16</v>
      </c>
      <c r="D23" s="26"/>
      <c r="E23" s="27"/>
      <c r="F23" s="26"/>
      <c r="G23" s="27"/>
      <c r="H23" s="26"/>
      <c r="I23" s="27"/>
      <c r="J23" s="26"/>
      <c r="K23" s="27"/>
      <c r="L23" s="26"/>
      <c r="M23" s="27"/>
      <c r="N23" s="26">
        <v>1</v>
      </c>
      <c r="O23" s="27">
        <v>14000</v>
      </c>
      <c r="P23" s="26">
        <v>2</v>
      </c>
      <c r="Q23" s="27">
        <v>30500</v>
      </c>
      <c r="R23" s="26"/>
      <c r="S23" s="27"/>
      <c r="T23" s="26">
        <v>1</v>
      </c>
      <c r="U23" s="28">
        <v>17000</v>
      </c>
      <c r="V23" s="27"/>
    </row>
    <row r="24" spans="2:22" ht="27.75" customHeight="1" x14ac:dyDescent="0.45">
      <c r="B24" s="37"/>
      <c r="C24" s="29" t="s">
        <v>32</v>
      </c>
      <c r="D24" s="26"/>
      <c r="E24" s="27"/>
      <c r="F24" s="26">
        <v>1</v>
      </c>
      <c r="G24" s="27">
        <v>10200</v>
      </c>
      <c r="H24" s="26">
        <v>3</v>
      </c>
      <c r="I24" s="27">
        <v>34000</v>
      </c>
      <c r="J24" s="26">
        <v>1</v>
      </c>
      <c r="K24" s="27">
        <v>12200</v>
      </c>
      <c r="L24" s="26">
        <v>14</v>
      </c>
      <c r="M24" s="27">
        <v>188700</v>
      </c>
      <c r="N24" s="26">
        <v>2</v>
      </c>
      <c r="O24" s="27">
        <v>29000</v>
      </c>
      <c r="P24" s="26">
        <v>1</v>
      </c>
      <c r="Q24" s="27">
        <v>15000</v>
      </c>
      <c r="R24" s="26">
        <v>3</v>
      </c>
      <c r="S24" s="27">
        <v>48000</v>
      </c>
      <c r="T24" s="26">
        <v>1</v>
      </c>
      <c r="U24" s="28">
        <v>17000</v>
      </c>
      <c r="V24" s="27"/>
    </row>
    <row r="25" spans="2:22" ht="27.75" customHeight="1" x14ac:dyDescent="0.45">
      <c r="B25" s="37"/>
      <c r="C25" s="29" t="s">
        <v>19</v>
      </c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8"/>
      <c r="V25" s="27"/>
    </row>
    <row r="26" spans="2:22" ht="27.75" customHeight="1" x14ac:dyDescent="0.45">
      <c r="B26" s="37"/>
      <c r="C26" s="38" t="s">
        <v>33</v>
      </c>
      <c r="D26" s="26"/>
      <c r="E26" s="27"/>
      <c r="F26" s="26"/>
      <c r="G26" s="2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8"/>
      <c r="V26" s="27"/>
    </row>
    <row r="27" spans="2:22" ht="27.75" customHeight="1" x14ac:dyDescent="0.45">
      <c r="B27" s="37"/>
      <c r="C27" s="38" t="s">
        <v>22</v>
      </c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7"/>
      <c r="T27" s="26"/>
      <c r="U27" s="28"/>
      <c r="V27" s="27"/>
    </row>
    <row r="28" spans="2:22" ht="27.75" customHeight="1" x14ac:dyDescent="0.45">
      <c r="B28" s="37"/>
      <c r="C28" s="29" t="s">
        <v>23</v>
      </c>
      <c r="D28" s="33">
        <f>SUM(D23:D27)</f>
        <v>0</v>
      </c>
      <c r="E28" s="34">
        <f>SUM(E23:E27)</f>
        <v>0</v>
      </c>
      <c r="F28" s="33">
        <f>SUM(F23:F27)</f>
        <v>1</v>
      </c>
      <c r="G28" s="34">
        <f>SUM(G23:G27)</f>
        <v>10200</v>
      </c>
      <c r="H28" s="33">
        <f t="shared" ref="H28:U28" si="2">SUM(H23:H27)</f>
        <v>3</v>
      </c>
      <c r="I28" s="34">
        <f t="shared" si="2"/>
        <v>34000</v>
      </c>
      <c r="J28" s="33">
        <f t="shared" si="2"/>
        <v>1</v>
      </c>
      <c r="K28" s="34">
        <f t="shared" si="2"/>
        <v>12200</v>
      </c>
      <c r="L28" s="33">
        <f t="shared" si="2"/>
        <v>14</v>
      </c>
      <c r="M28" s="34">
        <f t="shared" si="2"/>
        <v>188700</v>
      </c>
      <c r="N28" s="33">
        <f t="shared" si="2"/>
        <v>3</v>
      </c>
      <c r="O28" s="34">
        <f t="shared" si="2"/>
        <v>43000</v>
      </c>
      <c r="P28" s="33">
        <f t="shared" si="2"/>
        <v>3</v>
      </c>
      <c r="Q28" s="34">
        <f t="shared" si="2"/>
        <v>45500</v>
      </c>
      <c r="R28" s="33">
        <f t="shared" si="2"/>
        <v>3</v>
      </c>
      <c r="S28" s="34">
        <f t="shared" si="2"/>
        <v>48000</v>
      </c>
      <c r="T28" s="33">
        <f t="shared" si="2"/>
        <v>2</v>
      </c>
      <c r="U28" s="35">
        <f t="shared" si="2"/>
        <v>34000</v>
      </c>
      <c r="V28" s="27"/>
    </row>
    <row r="29" spans="2:22" ht="27.75" customHeight="1" x14ac:dyDescent="0.45">
      <c r="B29" s="37" t="s">
        <v>23</v>
      </c>
      <c r="C29" s="39"/>
      <c r="D29" s="33">
        <f>SUM(D6:D28)-D13-D22-D28</f>
        <v>2</v>
      </c>
      <c r="E29" s="34">
        <f>SUM(E6:E28)-E13-E22-E28</f>
        <v>18500</v>
      </c>
      <c r="F29" s="33">
        <f>SUM(F6:F28)-F13-F22-F28</f>
        <v>5</v>
      </c>
      <c r="G29" s="34">
        <f>SUM(G6:G28)-G13-G22-G28</f>
        <v>50700</v>
      </c>
      <c r="H29" s="33">
        <f t="shared" ref="H29:U29" si="3">SUM(H6:H28)-H13-H22-H28</f>
        <v>12</v>
      </c>
      <c r="I29" s="34">
        <f t="shared" si="3"/>
        <v>137000</v>
      </c>
      <c r="J29" s="33">
        <f t="shared" si="3"/>
        <v>13</v>
      </c>
      <c r="K29" s="34">
        <f t="shared" si="3"/>
        <v>159700</v>
      </c>
      <c r="L29" s="33">
        <f t="shared" si="3"/>
        <v>41</v>
      </c>
      <c r="M29" s="34">
        <f t="shared" si="3"/>
        <v>549800</v>
      </c>
      <c r="N29" s="33">
        <f t="shared" si="3"/>
        <v>36</v>
      </c>
      <c r="O29" s="34">
        <f t="shared" si="3"/>
        <v>516200</v>
      </c>
      <c r="P29" s="33">
        <f t="shared" si="3"/>
        <v>27</v>
      </c>
      <c r="Q29" s="34">
        <f t="shared" si="3"/>
        <v>415500</v>
      </c>
      <c r="R29" s="33">
        <f t="shared" si="3"/>
        <v>50</v>
      </c>
      <c r="S29" s="34">
        <f t="shared" si="3"/>
        <v>810300</v>
      </c>
      <c r="T29" s="33">
        <f t="shared" si="3"/>
        <v>71</v>
      </c>
      <c r="U29" s="35">
        <f t="shared" si="3"/>
        <v>1221600</v>
      </c>
      <c r="V29" s="27"/>
    </row>
    <row r="30" spans="2:22" ht="27.75" customHeight="1" x14ac:dyDescent="0.45">
      <c r="B30" s="37" t="s">
        <v>34</v>
      </c>
      <c r="C30" s="39"/>
      <c r="D30" s="33"/>
      <c r="E30" s="34"/>
      <c r="F30" s="33"/>
      <c r="G30" s="34"/>
      <c r="H30" s="33"/>
      <c r="I30" s="34"/>
      <c r="J30" s="33"/>
      <c r="K30" s="34"/>
      <c r="L30" s="33"/>
      <c r="M30" s="34"/>
      <c r="N30" s="33">
        <v>1</v>
      </c>
      <c r="O30" s="34">
        <v>14000</v>
      </c>
      <c r="P30" s="33">
        <v>1</v>
      </c>
      <c r="Q30" s="34">
        <v>15000</v>
      </c>
      <c r="R30" s="33"/>
      <c r="S30" s="34"/>
      <c r="T30" s="33"/>
      <c r="U30" s="35"/>
      <c r="V30" s="27"/>
    </row>
    <row r="31" spans="2:22" ht="27.75" customHeight="1" thickBot="1" x14ac:dyDescent="0.5">
      <c r="B31" s="40" t="s">
        <v>35</v>
      </c>
      <c r="C31" s="41"/>
      <c r="D31" s="42">
        <f>SUM(D29:D30)</f>
        <v>2</v>
      </c>
      <c r="E31" s="43">
        <f>SUM(E29:E30)</f>
        <v>18500</v>
      </c>
      <c r="F31" s="42">
        <f>SUM(F29:F30)</f>
        <v>5</v>
      </c>
      <c r="G31" s="43">
        <f>SUM(G29:G30)</f>
        <v>50700</v>
      </c>
      <c r="H31" s="42">
        <f t="shared" ref="H31:U31" si="4">SUM(H29:H30)</f>
        <v>12</v>
      </c>
      <c r="I31" s="43">
        <f t="shared" si="4"/>
        <v>137000</v>
      </c>
      <c r="J31" s="42">
        <f t="shared" si="4"/>
        <v>13</v>
      </c>
      <c r="K31" s="43">
        <f t="shared" si="4"/>
        <v>159700</v>
      </c>
      <c r="L31" s="42">
        <f t="shared" si="4"/>
        <v>41</v>
      </c>
      <c r="M31" s="43">
        <f t="shared" si="4"/>
        <v>549800</v>
      </c>
      <c r="N31" s="42">
        <f t="shared" si="4"/>
        <v>37</v>
      </c>
      <c r="O31" s="43">
        <f t="shared" si="4"/>
        <v>530200</v>
      </c>
      <c r="P31" s="42">
        <f t="shared" si="4"/>
        <v>28</v>
      </c>
      <c r="Q31" s="43">
        <f t="shared" si="4"/>
        <v>430500</v>
      </c>
      <c r="R31" s="42">
        <f t="shared" si="4"/>
        <v>50</v>
      </c>
      <c r="S31" s="43">
        <f t="shared" si="4"/>
        <v>810300</v>
      </c>
      <c r="T31" s="42">
        <f t="shared" si="4"/>
        <v>71</v>
      </c>
      <c r="U31" s="44">
        <f t="shared" si="4"/>
        <v>1221600</v>
      </c>
      <c r="V31" s="27"/>
    </row>
  </sheetData>
  <mergeCells count="16">
    <mergeCell ref="B23:B28"/>
    <mergeCell ref="B29:C29"/>
    <mergeCell ref="B30:C30"/>
    <mergeCell ref="B31:C31"/>
    <mergeCell ref="N3:O3"/>
    <mergeCell ref="P3:Q3"/>
    <mergeCell ref="R3:S3"/>
    <mergeCell ref="T3:U3"/>
    <mergeCell ref="B6:B13"/>
    <mergeCell ref="B18:B22"/>
    <mergeCell ref="B3:C4"/>
    <mergeCell ref="D3:E3"/>
    <mergeCell ref="F3:G3"/>
    <mergeCell ref="H3:I3"/>
    <mergeCell ref="J3:K3"/>
    <mergeCell ref="L3:M3"/>
  </mergeCells>
  <phoneticPr fontId="3"/>
  <pageMargins left="0.74803149606299213" right="0.74803149606299213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2022-01-20T23:53:48Z</dcterms:created>
  <dcterms:modified xsi:type="dcterms:W3CDTF">2022-01-20T23:53:49Z</dcterms:modified>
</cp:coreProperties>
</file>