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8862\G\■R3\001 調査もの\R030730 オープンデータ\統計データ\下水道統計(平成30年度)\"/>
    </mc:Choice>
  </mc:AlternateContent>
  <bookViews>
    <workbookView xWindow="9090" yWindow="-105" windowWidth="10245" windowHeight="8265"/>
  </bookViews>
  <sheets>
    <sheet name="H30.3.31" sheetId="21" r:id="rId1"/>
  </sheets>
  <definedNames>
    <definedName name="_xlnm.Print_Area" localSheetId="0">'H30.3.31'!#REF!</definedName>
  </definedNames>
  <calcPr calcId="162913"/>
</workbook>
</file>

<file path=xl/calcChain.xml><?xml version="1.0" encoding="utf-8"?>
<calcChain xmlns="http://schemas.openxmlformats.org/spreadsheetml/2006/main">
  <c r="I50" i="21" l="1"/>
  <c r="I49" i="21"/>
  <c r="I46" i="21"/>
  <c r="I44" i="21"/>
  <c r="I43" i="21"/>
  <c r="I42" i="21"/>
  <c r="I41" i="21"/>
  <c r="I40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H7" i="21"/>
  <c r="G7" i="21"/>
  <c r="F7" i="21"/>
  <c r="E7" i="21"/>
  <c r="I7" i="21" l="1"/>
</calcChain>
</file>

<file path=xl/sharedStrings.xml><?xml version="1.0" encoding="utf-8"?>
<sst xmlns="http://schemas.openxmlformats.org/spreadsheetml/2006/main" count="112" uniqueCount="61">
  <si>
    <t>区分</t>
  </si>
  <si>
    <t>全体計画</t>
  </si>
  <si>
    <t>処理区域</t>
  </si>
  <si>
    <t>普及率</t>
  </si>
  <si>
    <t>面積</t>
  </si>
  <si>
    <t>人口</t>
  </si>
  <si>
    <t>（人口）</t>
  </si>
  <si>
    <t>ha</t>
  </si>
  <si>
    <t>人</t>
  </si>
  <si>
    <t>％</t>
  </si>
  <si>
    <t>総計</t>
  </si>
  <si>
    <t>住民基本台帳</t>
    <rPh sb="0" eb="2">
      <t>ジュウミン</t>
    </rPh>
    <rPh sb="2" eb="4">
      <t>キホン</t>
    </rPh>
    <rPh sb="4" eb="6">
      <t>ダイチョウ</t>
    </rPh>
    <phoneticPr fontId="5"/>
  </si>
  <si>
    <t>下水道普及状況</t>
    <phoneticPr fontId="5"/>
  </si>
  <si>
    <t xml:space="preserve"> 岐阜市</t>
  </si>
  <si>
    <t xml:space="preserve"> 大垣市</t>
  </si>
  <si>
    <t xml:space="preserve"> 高山市</t>
  </si>
  <si>
    <t xml:space="preserve"> 多治見市</t>
  </si>
  <si>
    <t xml:space="preserve"> 関市</t>
  </si>
  <si>
    <t xml:space="preserve"> 中津川市</t>
  </si>
  <si>
    <t xml:space="preserve"> 美濃市</t>
  </si>
  <si>
    <t xml:space="preserve"> 瑞浪市</t>
  </si>
  <si>
    <t xml:space="preserve"> 羽島市</t>
  </si>
  <si>
    <t xml:space="preserve"> 恵那市</t>
  </si>
  <si>
    <t xml:space="preserve"> 美濃加茂市</t>
  </si>
  <si>
    <t xml:space="preserve"> 土岐市</t>
  </si>
  <si>
    <t xml:space="preserve"> 各務原市</t>
  </si>
  <si>
    <t xml:space="preserve"> 可児市</t>
    <phoneticPr fontId="9"/>
  </si>
  <si>
    <t xml:space="preserve"> 瑞穂市</t>
    <rPh sb="1" eb="3">
      <t>ミズホ</t>
    </rPh>
    <rPh sb="3" eb="4">
      <t>シ</t>
    </rPh>
    <phoneticPr fontId="9"/>
  </si>
  <si>
    <t xml:space="preserve"> 飛騨市</t>
    <rPh sb="1" eb="3">
      <t>ヒダ</t>
    </rPh>
    <rPh sb="3" eb="4">
      <t>シ</t>
    </rPh>
    <phoneticPr fontId="9"/>
  </si>
  <si>
    <t xml:space="preserve"> 本巣市</t>
    <rPh sb="1" eb="3">
      <t>モトス</t>
    </rPh>
    <rPh sb="3" eb="4">
      <t>シ</t>
    </rPh>
    <phoneticPr fontId="9"/>
  </si>
  <si>
    <t xml:space="preserve"> 郡上市</t>
    <rPh sb="1" eb="3">
      <t>グジョウ</t>
    </rPh>
    <rPh sb="3" eb="4">
      <t>シ</t>
    </rPh>
    <phoneticPr fontId="9"/>
  </si>
  <si>
    <t xml:space="preserve"> 下呂市</t>
    <rPh sb="1" eb="3">
      <t>ゲロ</t>
    </rPh>
    <rPh sb="3" eb="4">
      <t>シ</t>
    </rPh>
    <phoneticPr fontId="9"/>
  </si>
  <si>
    <t xml:space="preserve"> 岐南町</t>
  </si>
  <si>
    <t xml:space="preserve"> 笠松町</t>
  </si>
  <si>
    <t xml:space="preserve"> 養老町</t>
  </si>
  <si>
    <t xml:space="preserve"> 垂井町</t>
  </si>
  <si>
    <t xml:space="preserve"> 関ヶ原町</t>
  </si>
  <si>
    <t xml:space="preserve"> 輪之内町</t>
  </si>
  <si>
    <t xml:space="preserve"> 安八町</t>
  </si>
  <si>
    <t xml:space="preserve"> 池田町</t>
  </si>
  <si>
    <t xml:space="preserve"> 北方町</t>
  </si>
  <si>
    <t xml:space="preserve"> 坂祝町</t>
  </si>
  <si>
    <t xml:space="preserve"> 富加町</t>
  </si>
  <si>
    <t xml:space="preserve"> 川辺町</t>
  </si>
  <si>
    <t xml:space="preserve"> 八百津町</t>
  </si>
  <si>
    <t xml:space="preserve"> 御嵩町</t>
  </si>
  <si>
    <t xml:space="preserve"> 白川村</t>
  </si>
  <si>
    <t>山県市</t>
    <rPh sb="0" eb="2">
      <t>ヤマガタ</t>
    </rPh>
    <rPh sb="2" eb="3">
      <t>シ</t>
    </rPh>
    <phoneticPr fontId="5"/>
  </si>
  <si>
    <t>海津市</t>
    <rPh sb="0" eb="2">
      <t>カイヅ</t>
    </rPh>
    <rPh sb="2" eb="3">
      <t>シ</t>
    </rPh>
    <phoneticPr fontId="5"/>
  </si>
  <si>
    <t>神戸町</t>
    <rPh sb="0" eb="3">
      <t>ゴウドチョウ</t>
    </rPh>
    <phoneticPr fontId="5"/>
  </si>
  <si>
    <t>揖斐川町</t>
    <rPh sb="0" eb="4">
      <t>イビガワチョウ</t>
    </rPh>
    <phoneticPr fontId="5"/>
  </si>
  <si>
    <t>大野町</t>
    <rPh sb="0" eb="3">
      <t>オオノチョウ</t>
    </rPh>
    <phoneticPr fontId="5"/>
  </si>
  <si>
    <t>七宗町</t>
    <rPh sb="0" eb="3">
      <t>ヒチソウチョウ</t>
    </rPh>
    <phoneticPr fontId="5"/>
  </si>
  <si>
    <t>東白川村</t>
    <rPh sb="0" eb="1">
      <t>ヒガシ</t>
    </rPh>
    <rPh sb="1" eb="3">
      <t>シラカワ</t>
    </rPh>
    <rPh sb="3" eb="4">
      <t>ムラ</t>
    </rPh>
    <phoneticPr fontId="5"/>
  </si>
  <si>
    <t>白川町</t>
    <rPh sb="0" eb="2">
      <t>シラカワ</t>
    </rPh>
    <rPh sb="2" eb="3">
      <t>チョウ</t>
    </rPh>
    <phoneticPr fontId="5"/>
  </si>
  <si>
    <t>池田町</t>
    <rPh sb="0" eb="3">
      <t>イケダチョウ</t>
    </rPh>
    <phoneticPr fontId="5"/>
  </si>
  <si>
    <t>－</t>
    <phoneticPr fontId="5"/>
  </si>
  <si>
    <t>　注：普及率（人口）は住民基本台帳人口に対する処理区域内人口の割合を示す。</t>
    <phoneticPr fontId="5"/>
  </si>
  <si>
    <t xml:space="preserve"> </t>
    <phoneticPr fontId="5"/>
  </si>
  <si>
    <t xml:space="preserve"> </t>
    <phoneticPr fontId="10"/>
  </si>
  <si>
    <t>令和元年（2019）3月31日</t>
    <rPh sb="0" eb="2">
      <t>レイワ</t>
    </rPh>
    <rPh sb="2" eb="4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</si>
</sst>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#"/>
    <numFmt numFmtId="177" formatCode="0.0;&quot;△ &quot;0.0"/>
    <numFmt numFmtId="178" formatCode="###\ ###.0"/>
    <numFmt numFmtId="179" formatCode="0.0"/>
  </numFmts>
  <fonts count="11"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distributed"/>
    </xf>
    <xf numFmtId="0" fontId="2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6" fillId="0" borderId="0" xfId="0" applyFont="1"/>
    <xf numFmtId="0" fontId="7" fillId="0" borderId="0" xfId="0" applyFont="1"/>
    <xf numFmtId="0" fontId="4" fillId="0" borderId="3" xfId="0" applyFont="1" applyBorder="1"/>
    <xf numFmtId="178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7" xfId="0" applyFont="1" applyBorder="1"/>
    <xf numFmtId="0" fontId="7" fillId="0" borderId="8" xfId="0" applyFont="1" applyBorder="1"/>
    <xf numFmtId="178" fontId="1" fillId="0" borderId="0" xfId="0" applyNumberFormat="1" applyFont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7" fillId="0" borderId="9" xfId="0" applyFont="1" applyBorder="1"/>
    <xf numFmtId="0" fontId="1" fillId="0" borderId="0" xfId="0" applyFont="1" applyAlignment="1">
      <alignment horizontal="right"/>
    </xf>
    <xf numFmtId="176" fontId="3" fillId="0" borderId="9" xfId="0" applyNumberFormat="1" applyFont="1" applyBorder="1"/>
    <xf numFmtId="176" fontId="4" fillId="0" borderId="0" xfId="0" applyNumberFormat="1" applyFont="1"/>
    <xf numFmtId="179" fontId="3" fillId="0" borderId="0" xfId="0" applyNumberFormat="1" applyFont="1"/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130" zoomScaleNormal="130" zoomScaleSheetLayoutView="150" workbookViewId="0">
      <selection activeCell="E7" sqref="E7"/>
    </sheetView>
  </sheetViews>
  <sheetFormatPr defaultRowHeight="13.5"/>
  <cols>
    <col min="1" max="1" width="1" style="8" customWidth="1"/>
    <col min="2" max="2" width="1.625" style="8" customWidth="1"/>
    <col min="3" max="3" width="7.125" style="8" customWidth="1"/>
    <col min="4" max="4" width="1" style="8" customWidth="1"/>
    <col min="5" max="16384" width="9" style="8"/>
  </cols>
  <sheetData>
    <row r="1" spans="1:9" ht="15">
      <c r="C1" t="s">
        <v>58</v>
      </c>
      <c r="E1" s="7"/>
      <c r="F1" s="7" t="s">
        <v>12</v>
      </c>
    </row>
    <row r="2" spans="1:9" ht="10.5" customHeight="1">
      <c r="A2" s="4" t="s">
        <v>57</v>
      </c>
      <c r="B2" s="3"/>
    </row>
    <row r="3" spans="1:9" ht="10.5" customHeight="1" thickBot="1">
      <c r="I3" s="22" t="s">
        <v>60</v>
      </c>
    </row>
    <row r="4" spans="1:9" ht="9.75" customHeight="1" thickTop="1">
      <c r="A4" s="26" t="s">
        <v>0</v>
      </c>
      <c r="B4" s="26"/>
      <c r="C4" s="26"/>
      <c r="D4" s="26"/>
      <c r="E4" s="13" t="s">
        <v>11</v>
      </c>
      <c r="F4" s="13" t="s">
        <v>1</v>
      </c>
      <c r="G4" s="28" t="s">
        <v>2</v>
      </c>
      <c r="H4" s="29"/>
      <c r="I4" s="6" t="s">
        <v>3</v>
      </c>
    </row>
    <row r="5" spans="1:9" ht="9.75" customHeight="1">
      <c r="A5" s="27"/>
      <c r="B5" s="27"/>
      <c r="C5" s="27"/>
      <c r="D5" s="27"/>
      <c r="E5" s="14" t="s">
        <v>5</v>
      </c>
      <c r="F5" s="14" t="s">
        <v>4</v>
      </c>
      <c r="G5" s="5" t="s">
        <v>4</v>
      </c>
      <c r="H5" s="5" t="s">
        <v>5</v>
      </c>
      <c r="I5" s="5" t="s">
        <v>6</v>
      </c>
    </row>
    <row r="6" spans="1:9" s="3" customFormat="1" ht="7.5" customHeight="1">
      <c r="D6" s="9"/>
      <c r="E6" s="15" t="s">
        <v>8</v>
      </c>
      <c r="F6" s="16" t="s">
        <v>7</v>
      </c>
      <c r="G6" s="15" t="s">
        <v>7</v>
      </c>
      <c r="H6" s="15" t="s">
        <v>8</v>
      </c>
      <c r="I6" s="15" t="s">
        <v>9</v>
      </c>
    </row>
    <row r="7" spans="1:9" s="2" customFormat="1" ht="13.5" customHeight="1">
      <c r="C7" s="30" t="s">
        <v>10</v>
      </c>
      <c r="D7" s="30"/>
      <c r="E7" s="20">
        <f>SUM(E9:E50)</f>
        <v>2036732</v>
      </c>
      <c r="F7" s="10">
        <f>SUM(F9:F50)</f>
        <v>55376.7</v>
      </c>
      <c r="G7" s="10">
        <f>SUM(G9:G50)</f>
        <v>48905.4</v>
      </c>
      <c r="H7" s="11">
        <f>SUM(H9:H50)</f>
        <v>1211256</v>
      </c>
      <c r="I7" s="12">
        <f>H7/E7*100</f>
        <v>59.470563628400797</v>
      </c>
    </row>
    <row r="8" spans="1:9" ht="2.25" customHeight="1">
      <c r="A8" t="s">
        <v>59</v>
      </c>
      <c r="C8" s="1"/>
      <c r="D8" s="1"/>
      <c r="E8" s="21"/>
    </row>
    <row r="9" spans="1:9" ht="12.75" customHeight="1">
      <c r="C9" s="31" t="s">
        <v>13</v>
      </c>
      <c r="D9" s="31"/>
      <c r="E9" s="23">
        <v>408970</v>
      </c>
      <c r="F9" s="25">
        <v>9195</v>
      </c>
      <c r="G9" s="25">
        <v>8760</v>
      </c>
      <c r="H9" s="24">
        <v>284520</v>
      </c>
      <c r="I9" s="12">
        <f t="shared" ref="I9:I50" si="0">H9/E9*100</f>
        <v>69.56989510233025</v>
      </c>
    </row>
    <row r="10" spans="1:9" ht="12.75" customHeight="1">
      <c r="C10" s="31" t="s">
        <v>14</v>
      </c>
      <c r="D10" s="31" t="s">
        <v>14</v>
      </c>
      <c r="E10" s="23">
        <v>161308</v>
      </c>
      <c r="F10" s="25">
        <v>4142.8</v>
      </c>
      <c r="G10" s="25">
        <v>3809.8999999999996</v>
      </c>
      <c r="H10" s="24">
        <v>139904</v>
      </c>
      <c r="I10" s="12">
        <f t="shared" si="0"/>
        <v>86.730974285218338</v>
      </c>
    </row>
    <row r="11" spans="1:9" ht="12.75" customHeight="1">
      <c r="C11" s="31" t="s">
        <v>15</v>
      </c>
      <c r="D11" s="31" t="s">
        <v>15</v>
      </c>
      <c r="E11" s="23">
        <v>87839</v>
      </c>
      <c r="F11" s="25">
        <v>2774</v>
      </c>
      <c r="G11" s="25">
        <v>2492</v>
      </c>
      <c r="H11" s="24">
        <v>61105</v>
      </c>
      <c r="I11" s="12">
        <f t="shared" si="0"/>
        <v>69.564771912248546</v>
      </c>
    </row>
    <row r="12" spans="1:9" ht="12.75" customHeight="1">
      <c r="C12" s="31" t="s">
        <v>16</v>
      </c>
      <c r="D12" s="31" t="s">
        <v>16</v>
      </c>
      <c r="E12" s="23">
        <v>110598</v>
      </c>
      <c r="F12" s="25">
        <v>3351</v>
      </c>
      <c r="G12" s="25">
        <v>3065</v>
      </c>
      <c r="H12" s="24">
        <v>105096</v>
      </c>
      <c r="I12" s="12">
        <f t="shared" si="0"/>
        <v>95.025226495958336</v>
      </c>
    </row>
    <row r="13" spans="1:9" ht="12.75" customHeight="1">
      <c r="C13" s="31" t="s">
        <v>17</v>
      </c>
      <c r="D13" s="31" t="s">
        <v>17</v>
      </c>
      <c r="E13" s="23">
        <v>88506</v>
      </c>
      <c r="F13" s="25">
        <v>2661</v>
      </c>
      <c r="G13" s="25">
        <v>2648</v>
      </c>
      <c r="H13" s="24">
        <v>56234</v>
      </c>
      <c r="I13" s="12">
        <f t="shared" si="0"/>
        <v>63.536935349015891</v>
      </c>
    </row>
    <row r="14" spans="1:9" ht="12.75" customHeight="1">
      <c r="C14" s="31" t="s">
        <v>18</v>
      </c>
      <c r="D14" s="31" t="s">
        <v>18</v>
      </c>
      <c r="E14" s="23">
        <v>78486</v>
      </c>
      <c r="F14" s="25">
        <v>2080</v>
      </c>
      <c r="G14" s="25">
        <v>1884</v>
      </c>
      <c r="H14" s="24">
        <v>25023</v>
      </c>
      <c r="I14" s="12">
        <f t="shared" si="0"/>
        <v>31.882119104044033</v>
      </c>
    </row>
    <row r="15" spans="1:9" ht="12.75" customHeight="1">
      <c r="C15" s="31" t="s">
        <v>19</v>
      </c>
      <c r="D15" s="31" t="s">
        <v>19</v>
      </c>
      <c r="E15" s="23">
        <v>20641</v>
      </c>
      <c r="F15" s="25">
        <v>850</v>
      </c>
      <c r="G15" s="25">
        <v>593.5</v>
      </c>
      <c r="H15" s="24">
        <v>15240</v>
      </c>
      <c r="I15" s="12">
        <f t="shared" si="0"/>
        <v>73.833632091468431</v>
      </c>
    </row>
    <row r="16" spans="1:9" ht="12.75" customHeight="1">
      <c r="C16" s="31" t="s">
        <v>20</v>
      </c>
      <c r="D16" s="31" t="s">
        <v>20</v>
      </c>
      <c r="E16" s="23">
        <v>37440</v>
      </c>
      <c r="F16" s="25">
        <v>1200</v>
      </c>
      <c r="G16" s="25">
        <v>1146</v>
      </c>
      <c r="H16" s="24">
        <v>26959</v>
      </c>
      <c r="I16" s="12">
        <f t="shared" si="0"/>
        <v>72.005876068376068</v>
      </c>
    </row>
    <row r="17" spans="3:9" ht="12.75" customHeight="1">
      <c r="C17" s="31" t="s">
        <v>21</v>
      </c>
      <c r="D17" s="31" t="s">
        <v>21</v>
      </c>
      <c r="E17" s="23">
        <v>67700</v>
      </c>
      <c r="F17" s="25">
        <v>1567</v>
      </c>
      <c r="G17" s="25">
        <v>1241</v>
      </c>
      <c r="H17" s="24">
        <v>30107</v>
      </c>
      <c r="I17" s="12">
        <f t="shared" si="0"/>
        <v>44.471196454948306</v>
      </c>
    </row>
    <row r="18" spans="3:9" ht="12.75" customHeight="1">
      <c r="C18" s="31" t="s">
        <v>22</v>
      </c>
      <c r="D18" s="31" t="s">
        <v>22</v>
      </c>
      <c r="E18" s="23">
        <v>50200</v>
      </c>
      <c r="F18" s="25">
        <v>1392</v>
      </c>
      <c r="G18" s="25">
        <v>1254</v>
      </c>
      <c r="H18" s="24">
        <v>17088</v>
      </c>
      <c r="I18" s="12">
        <f t="shared" si="0"/>
        <v>34.039840637450197</v>
      </c>
    </row>
    <row r="19" spans="3:9" ht="12.75" customHeight="1">
      <c r="C19" s="31" t="s">
        <v>23</v>
      </c>
      <c r="D19" s="31" t="s">
        <v>23</v>
      </c>
      <c r="E19" s="23">
        <v>56993</v>
      </c>
      <c r="F19" s="25">
        <v>2285</v>
      </c>
      <c r="G19" s="25">
        <v>1856</v>
      </c>
      <c r="H19" s="24">
        <v>12584</v>
      </c>
      <c r="I19" s="12">
        <f t="shared" si="0"/>
        <v>22.07990454968154</v>
      </c>
    </row>
    <row r="20" spans="3:9" ht="12.75" customHeight="1">
      <c r="C20" s="31" t="s">
        <v>24</v>
      </c>
      <c r="D20" s="31" t="s">
        <v>24</v>
      </c>
      <c r="E20" s="23">
        <v>58394</v>
      </c>
      <c r="F20" s="25">
        <v>2123</v>
      </c>
      <c r="G20" s="25">
        <v>2011</v>
      </c>
      <c r="H20" s="24">
        <v>49307</v>
      </c>
      <c r="I20" s="12">
        <f t="shared" si="0"/>
        <v>84.43846970579169</v>
      </c>
    </row>
    <row r="21" spans="3:9" ht="12.75" customHeight="1">
      <c r="C21" s="31" t="s">
        <v>25</v>
      </c>
      <c r="D21" s="31" t="s">
        <v>25</v>
      </c>
      <c r="E21" s="23">
        <v>147892</v>
      </c>
      <c r="F21" s="25">
        <v>5149.7</v>
      </c>
      <c r="G21" s="25">
        <v>2978.2</v>
      </c>
      <c r="H21" s="24">
        <v>119589</v>
      </c>
      <c r="I21" s="12">
        <f t="shared" si="0"/>
        <v>80.862386065507266</v>
      </c>
    </row>
    <row r="22" spans="3:9" ht="12.75" customHeight="1">
      <c r="C22" s="31" t="s">
        <v>26</v>
      </c>
      <c r="D22" s="31" t="s">
        <v>26</v>
      </c>
      <c r="E22" s="23">
        <v>102078</v>
      </c>
      <c r="F22" s="25">
        <v>3275.5</v>
      </c>
      <c r="G22" s="25">
        <v>2859.8</v>
      </c>
      <c r="H22" s="24">
        <v>963</v>
      </c>
      <c r="I22" s="12">
        <f t="shared" si="0"/>
        <v>0.94339622641509435</v>
      </c>
    </row>
    <row r="23" spans="3:9" ht="12.75" customHeight="1">
      <c r="C23" s="31" t="s">
        <v>47</v>
      </c>
      <c r="D23" s="31"/>
      <c r="E23" s="23">
        <v>27247</v>
      </c>
      <c r="F23" s="25">
        <v>350</v>
      </c>
      <c r="G23" s="25">
        <v>350</v>
      </c>
      <c r="H23" s="24">
        <v>13265</v>
      </c>
      <c r="I23" s="12">
        <f t="shared" si="0"/>
        <v>48.684258817484491</v>
      </c>
    </row>
    <row r="24" spans="3:9" ht="12.75" customHeight="1">
      <c r="C24" s="31" t="s">
        <v>27</v>
      </c>
      <c r="D24" s="31" t="s">
        <v>27</v>
      </c>
      <c r="E24" s="23">
        <v>54735</v>
      </c>
      <c r="F24" s="25">
        <v>135</v>
      </c>
      <c r="G24" s="25">
        <v>135</v>
      </c>
      <c r="H24" s="24">
        <v>4098</v>
      </c>
      <c r="I24" s="12">
        <f t="shared" si="0"/>
        <v>7.4869827349958893</v>
      </c>
    </row>
    <row r="25" spans="3:9" ht="12.75" customHeight="1">
      <c r="C25" s="31" t="s">
        <v>28</v>
      </c>
      <c r="D25" s="31" t="s">
        <v>28</v>
      </c>
      <c r="E25" s="23">
        <v>24027</v>
      </c>
      <c r="F25" s="25">
        <v>684</v>
      </c>
      <c r="G25" s="25">
        <v>684</v>
      </c>
      <c r="H25" s="24">
        <v>17208</v>
      </c>
      <c r="I25" s="12">
        <f t="shared" si="0"/>
        <v>71.619428143338752</v>
      </c>
    </row>
    <row r="26" spans="3:9" ht="12.75" customHeight="1">
      <c r="C26" s="31" t="s">
        <v>29</v>
      </c>
      <c r="D26" s="31" t="s">
        <v>29</v>
      </c>
      <c r="E26" s="23">
        <v>34276</v>
      </c>
      <c r="F26" s="25">
        <v>302</v>
      </c>
      <c r="G26" s="25">
        <v>302</v>
      </c>
      <c r="H26" s="24">
        <v>7269</v>
      </c>
      <c r="I26" s="12">
        <f t="shared" si="0"/>
        <v>21.207258723304935</v>
      </c>
    </row>
    <row r="27" spans="3:9" ht="12.75" customHeight="1">
      <c r="C27" s="31" t="s">
        <v>30</v>
      </c>
      <c r="D27" s="31" t="s">
        <v>30</v>
      </c>
      <c r="E27" s="23">
        <v>41592</v>
      </c>
      <c r="F27" s="25">
        <v>949.7</v>
      </c>
      <c r="G27" s="25">
        <v>950</v>
      </c>
      <c r="H27" s="24">
        <v>7899</v>
      </c>
      <c r="I27" s="12">
        <f t="shared" si="0"/>
        <v>18.991633006347374</v>
      </c>
    </row>
    <row r="28" spans="3:9" ht="12.75" customHeight="1">
      <c r="C28" s="31" t="s">
        <v>31</v>
      </c>
      <c r="D28" s="31" t="s">
        <v>31</v>
      </c>
      <c r="E28" s="23">
        <v>32249</v>
      </c>
      <c r="F28" s="25">
        <v>953</v>
      </c>
      <c r="G28" s="25">
        <v>953</v>
      </c>
      <c r="H28" s="24">
        <v>6443</v>
      </c>
      <c r="I28" s="12">
        <f t="shared" si="0"/>
        <v>19.978914074855034</v>
      </c>
    </row>
    <row r="29" spans="3:9" ht="12.75" customHeight="1">
      <c r="C29" s="31" t="s">
        <v>48</v>
      </c>
      <c r="D29" s="31"/>
      <c r="E29" s="23">
        <v>34467</v>
      </c>
      <c r="F29" s="25">
        <v>1418</v>
      </c>
      <c r="G29" s="25">
        <v>1250</v>
      </c>
      <c r="H29" s="24">
        <v>22113</v>
      </c>
      <c r="I29" s="12">
        <f t="shared" si="0"/>
        <v>64.157019758029421</v>
      </c>
    </row>
    <row r="30" spans="3:9" ht="12.75" customHeight="1">
      <c r="C30" s="31" t="s">
        <v>32</v>
      </c>
      <c r="D30" s="31" t="s">
        <v>32</v>
      </c>
      <c r="E30" s="23">
        <v>25660</v>
      </c>
      <c r="F30" s="25">
        <v>759</v>
      </c>
      <c r="G30" s="25">
        <v>759</v>
      </c>
      <c r="H30" s="24">
        <v>24313</v>
      </c>
      <c r="I30" s="12">
        <f t="shared" si="0"/>
        <v>94.750584567420105</v>
      </c>
    </row>
    <row r="31" spans="3:9" ht="12.75" customHeight="1">
      <c r="C31" s="31" t="s">
        <v>33</v>
      </c>
      <c r="D31" s="31" t="s">
        <v>33</v>
      </c>
      <c r="E31" s="23">
        <v>22236</v>
      </c>
      <c r="F31" s="25">
        <v>683</v>
      </c>
      <c r="G31" s="25">
        <v>668</v>
      </c>
      <c r="H31" s="24">
        <v>19696</v>
      </c>
      <c r="I31" s="12">
        <f t="shared" si="0"/>
        <v>88.577082209030394</v>
      </c>
    </row>
    <row r="32" spans="3:9" ht="12.75" customHeight="1">
      <c r="C32" s="31" t="s">
        <v>34</v>
      </c>
      <c r="D32" s="31" t="s">
        <v>34</v>
      </c>
      <c r="E32" s="23">
        <v>28924</v>
      </c>
      <c r="F32" s="25">
        <v>234</v>
      </c>
      <c r="G32" s="25">
        <v>234</v>
      </c>
      <c r="H32" s="24">
        <v>6840</v>
      </c>
      <c r="I32" s="12">
        <f t="shared" si="0"/>
        <v>23.64818144101784</v>
      </c>
    </row>
    <row r="33" spans="3:9" ht="12.75" customHeight="1">
      <c r="C33" s="31" t="s">
        <v>35</v>
      </c>
      <c r="D33" s="31" t="s">
        <v>35</v>
      </c>
      <c r="E33" s="23">
        <v>27417</v>
      </c>
      <c r="F33" s="25">
        <v>993</v>
      </c>
      <c r="G33" s="25">
        <v>778</v>
      </c>
      <c r="H33" s="24">
        <v>16842</v>
      </c>
      <c r="I33" s="12">
        <f t="shared" si="0"/>
        <v>61.429040376408793</v>
      </c>
    </row>
    <row r="34" spans="3:9" ht="12.75" customHeight="1">
      <c r="C34" s="31" t="s">
        <v>36</v>
      </c>
      <c r="D34" s="31" t="s">
        <v>36</v>
      </c>
      <c r="E34" s="23">
        <v>7069</v>
      </c>
      <c r="F34" s="25">
        <v>318</v>
      </c>
      <c r="G34" s="25">
        <v>318</v>
      </c>
      <c r="H34" s="24">
        <v>5467</v>
      </c>
      <c r="I34" s="12">
        <f t="shared" si="0"/>
        <v>77.337671523553539</v>
      </c>
    </row>
    <row r="35" spans="3:9" ht="12.75" customHeight="1">
      <c r="C35" s="31" t="s">
        <v>49</v>
      </c>
      <c r="D35" s="31"/>
      <c r="E35" s="23">
        <v>19259</v>
      </c>
      <c r="F35" s="25">
        <v>607</v>
      </c>
      <c r="G35" s="25">
        <v>526</v>
      </c>
      <c r="H35" s="24">
        <v>13601</v>
      </c>
      <c r="I35" s="12">
        <f t="shared" si="0"/>
        <v>70.621527597486889</v>
      </c>
    </row>
    <row r="36" spans="3:9" ht="12.75" customHeight="1">
      <c r="C36" s="31" t="s">
        <v>37</v>
      </c>
      <c r="D36" s="31" t="s">
        <v>37</v>
      </c>
      <c r="E36" s="23">
        <v>9748</v>
      </c>
      <c r="F36" s="25">
        <v>371</v>
      </c>
      <c r="G36" s="25">
        <v>371</v>
      </c>
      <c r="H36" s="24">
        <v>7971</v>
      </c>
      <c r="I36" s="12">
        <f t="shared" si="0"/>
        <v>81.770619614279852</v>
      </c>
    </row>
    <row r="37" spans="3:9" ht="12.75" customHeight="1">
      <c r="C37" s="31" t="s">
        <v>38</v>
      </c>
      <c r="D37" s="31" t="s">
        <v>38</v>
      </c>
      <c r="E37" s="23">
        <v>15016</v>
      </c>
      <c r="F37" s="25">
        <v>583.4</v>
      </c>
      <c r="G37" s="25">
        <v>583</v>
      </c>
      <c r="H37" s="24">
        <v>15014</v>
      </c>
      <c r="I37" s="12">
        <f t="shared" si="0"/>
        <v>99.986680873734684</v>
      </c>
    </row>
    <row r="38" spans="3:9" ht="12.75" customHeight="1">
      <c r="C38" s="31" t="s">
        <v>50</v>
      </c>
      <c r="D38" s="31"/>
      <c r="E38" s="23">
        <v>21138</v>
      </c>
      <c r="F38" s="25">
        <v>133</v>
      </c>
      <c r="G38" s="25">
        <v>133</v>
      </c>
      <c r="H38" s="24">
        <v>3653</v>
      </c>
      <c r="I38" s="12">
        <f t="shared" si="0"/>
        <v>17.281672816728168</v>
      </c>
    </row>
    <row r="39" spans="3:9" ht="12.75" customHeight="1">
      <c r="C39" s="31" t="s">
        <v>51</v>
      </c>
      <c r="D39" s="31" t="s">
        <v>39</v>
      </c>
      <c r="E39" s="23">
        <v>23024</v>
      </c>
      <c r="F39" s="19" t="s">
        <v>56</v>
      </c>
      <c r="G39" s="19" t="s">
        <v>56</v>
      </c>
      <c r="H39" s="19" t="s">
        <v>56</v>
      </c>
      <c r="I39" s="19" t="s">
        <v>56</v>
      </c>
    </row>
    <row r="40" spans="3:9" ht="12.75" customHeight="1">
      <c r="C40" s="31" t="s">
        <v>55</v>
      </c>
      <c r="D40" s="31"/>
      <c r="E40" s="23">
        <v>23921</v>
      </c>
      <c r="F40" s="25">
        <v>667</v>
      </c>
      <c r="G40" s="25">
        <v>620</v>
      </c>
      <c r="H40" s="24">
        <v>14694</v>
      </c>
      <c r="I40" s="12">
        <f t="shared" si="0"/>
        <v>61.427197859621252</v>
      </c>
    </row>
    <row r="41" spans="3:9" ht="12.75" customHeight="1">
      <c r="C41" s="31" t="s">
        <v>40</v>
      </c>
      <c r="D41" s="31" t="s">
        <v>40</v>
      </c>
      <c r="E41" s="23">
        <v>18370</v>
      </c>
      <c r="F41" s="25">
        <v>407</v>
      </c>
      <c r="G41" s="25">
        <v>407</v>
      </c>
      <c r="H41" s="24">
        <v>18368</v>
      </c>
      <c r="I41" s="12">
        <f t="shared" si="0"/>
        <v>99.989112683723462</v>
      </c>
    </row>
    <row r="42" spans="3:9" ht="12.75" customHeight="1">
      <c r="C42" s="31" t="s">
        <v>41</v>
      </c>
      <c r="D42" s="31" t="s">
        <v>41</v>
      </c>
      <c r="E42" s="23">
        <v>8256</v>
      </c>
      <c r="F42" s="25">
        <v>439.6</v>
      </c>
      <c r="G42" s="25">
        <v>289</v>
      </c>
      <c r="H42" s="24">
        <v>5735</v>
      </c>
      <c r="I42" s="12">
        <f t="shared" si="0"/>
        <v>69.464631782945744</v>
      </c>
    </row>
    <row r="43" spans="3:9" ht="12.75" customHeight="1">
      <c r="C43" s="31" t="s">
        <v>42</v>
      </c>
      <c r="D43" s="31" t="s">
        <v>42</v>
      </c>
      <c r="E43" s="23">
        <v>5740</v>
      </c>
      <c r="F43" s="25">
        <v>196</v>
      </c>
      <c r="G43" s="25">
        <v>174</v>
      </c>
      <c r="H43" s="24">
        <v>3524</v>
      </c>
      <c r="I43" s="12">
        <f t="shared" si="0"/>
        <v>61.393728222996515</v>
      </c>
    </row>
    <row r="44" spans="3:9" ht="12.75" customHeight="1">
      <c r="C44" s="31" t="s">
        <v>43</v>
      </c>
      <c r="D44" s="31" t="s">
        <v>43</v>
      </c>
      <c r="E44" s="23">
        <v>10280</v>
      </c>
      <c r="F44" s="25">
        <v>689</v>
      </c>
      <c r="G44" s="25">
        <v>655</v>
      </c>
      <c r="H44" s="24">
        <v>9902</v>
      </c>
      <c r="I44" s="12">
        <f t="shared" si="0"/>
        <v>96.322957198443575</v>
      </c>
    </row>
    <row r="45" spans="3:9" ht="12.75" customHeight="1">
      <c r="C45" s="31" t="s">
        <v>52</v>
      </c>
      <c r="D45" s="31"/>
      <c r="E45" s="23">
        <v>3758</v>
      </c>
      <c r="F45" s="19" t="s">
        <v>56</v>
      </c>
      <c r="G45" s="19" t="s">
        <v>56</v>
      </c>
      <c r="H45" s="19" t="s">
        <v>56</v>
      </c>
      <c r="I45" s="19" t="s">
        <v>56</v>
      </c>
    </row>
    <row r="46" spans="3:9" ht="12.75" customHeight="1">
      <c r="C46" s="31" t="s">
        <v>44</v>
      </c>
      <c r="D46" s="31" t="s">
        <v>44</v>
      </c>
      <c r="E46" s="23">
        <v>10958</v>
      </c>
      <c r="F46" s="25">
        <v>460</v>
      </c>
      <c r="G46" s="25">
        <v>449</v>
      </c>
      <c r="H46" s="24">
        <v>8406</v>
      </c>
      <c r="I46" s="12">
        <f t="shared" si="0"/>
        <v>76.711078663989781</v>
      </c>
    </row>
    <row r="47" spans="3:9" ht="12.75" customHeight="1">
      <c r="C47" s="31" t="s">
        <v>54</v>
      </c>
      <c r="D47" s="31"/>
      <c r="E47" s="23">
        <v>8175</v>
      </c>
      <c r="F47" s="19" t="s">
        <v>56</v>
      </c>
      <c r="G47" s="19" t="s">
        <v>56</v>
      </c>
      <c r="H47" s="19" t="s">
        <v>56</v>
      </c>
      <c r="I47" s="19" t="s">
        <v>56</v>
      </c>
    </row>
    <row r="48" spans="3:9" ht="12.75" customHeight="1">
      <c r="C48" s="31" t="s">
        <v>53</v>
      </c>
      <c r="D48" s="31"/>
      <c r="E48" s="23">
        <v>2243</v>
      </c>
      <c r="F48" s="19" t="s">
        <v>56</v>
      </c>
      <c r="G48" s="19" t="s">
        <v>56</v>
      </c>
      <c r="H48" s="19" t="s">
        <v>56</v>
      </c>
      <c r="I48" s="19" t="s">
        <v>56</v>
      </c>
    </row>
    <row r="49" spans="1:9" ht="12.75" customHeight="1">
      <c r="C49" s="31" t="s">
        <v>45</v>
      </c>
      <c r="D49" s="31" t="s">
        <v>45</v>
      </c>
      <c r="E49" s="23">
        <v>18283</v>
      </c>
      <c r="F49" s="25">
        <v>935</v>
      </c>
      <c r="G49" s="25">
        <v>655</v>
      </c>
      <c r="H49" s="24">
        <v>13806</v>
      </c>
      <c r="I49" s="12">
        <f t="shared" si="0"/>
        <v>75.512771427008701</v>
      </c>
    </row>
    <row r="50" spans="1:9">
      <c r="C50" s="31" t="s">
        <v>46</v>
      </c>
      <c r="D50" s="31" t="s">
        <v>46</v>
      </c>
      <c r="E50" s="23">
        <v>1619</v>
      </c>
      <c r="F50" s="25">
        <v>64</v>
      </c>
      <c r="G50" s="25">
        <v>64</v>
      </c>
      <c r="H50" s="24">
        <v>1410</v>
      </c>
      <c r="I50" s="12">
        <f t="shared" si="0"/>
        <v>87.090796788140821</v>
      </c>
    </row>
    <row r="51" spans="1:9" ht="5.25" customHeight="1" thickBot="1">
      <c r="A51" s="17"/>
      <c r="B51" s="17"/>
      <c r="C51" s="17"/>
      <c r="D51" s="17"/>
      <c r="E51" s="18"/>
      <c r="F51" s="17"/>
      <c r="G51" s="17"/>
      <c r="H51" s="17"/>
      <c r="I51" s="17"/>
    </row>
    <row r="53" spans="1:9" ht="22.5" customHeight="1"/>
    <row r="54" spans="1:9" ht="13.5" customHeight="1"/>
    <row r="55" spans="1:9" ht="24.75" customHeight="1"/>
  </sheetData>
  <mergeCells count="45">
    <mergeCell ref="C41:D41"/>
    <mergeCell ref="C48:D48"/>
    <mergeCell ref="C49:D49"/>
    <mergeCell ref="C50:D50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A4:D5"/>
    <mergeCell ref="G4:H4"/>
    <mergeCell ref="C7:D7"/>
    <mergeCell ref="C9:D9"/>
    <mergeCell ref="C10:D10"/>
  </mergeCells>
  <phoneticPr fontId="1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H30.3.31</vt:lpstr>
    </vt:vector>
  </TitlesOfParts>
  <Company>岐阜県企画部統計調査課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統計情報係</dc:creator>
  <cp:lastModifiedBy>Gifu</cp:lastModifiedBy>
  <cp:lastPrinted>2015-07-03T02:19:42Z</cp:lastPrinted>
  <dcterms:created xsi:type="dcterms:W3CDTF">1999-07-23T07:28:51Z</dcterms:created>
  <dcterms:modified xsi:type="dcterms:W3CDTF">2021-07-26T07:27:57Z</dcterms:modified>
</cp:coreProperties>
</file>