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383\G\06地価調査_地価公示_不動産鑑定_中小企業組合\02　地価公示\R4(R3年度事務)\R40208 令和４年地価公示記者発表\R4地価公示記者発表配布資料\"/>
    </mc:Choice>
  </mc:AlternateContent>
  <bookViews>
    <workbookView xWindow="5535" yWindow="60" windowWidth="14895" windowHeight="7890"/>
  </bookViews>
  <sheets>
    <sheet name="Sheet1" sheetId="1" r:id="rId1"/>
  </sheets>
  <definedNames>
    <definedName name="_A">Sheet1!$IL$7801</definedName>
    <definedName name="_xlnm.Print_Area" localSheetId="0">Sheet1!$A$1:$J$55</definedName>
    <definedName name="印刷範囲">Sheet1!$A$1:$I$52</definedName>
  </definedNames>
  <calcPr calcId="152511"/>
</workbook>
</file>

<file path=xl/calcChain.xml><?xml version="1.0" encoding="utf-8"?>
<calcChain xmlns="http://schemas.openxmlformats.org/spreadsheetml/2006/main">
  <c r="K35" i="1" l="1"/>
  <c r="K49" i="1" l="1"/>
  <c r="K47" i="1"/>
  <c r="K45" i="1"/>
  <c r="K17" i="1"/>
  <c r="K7" i="1"/>
  <c r="K25" i="1"/>
  <c r="K23" i="1"/>
  <c r="K21" i="1"/>
  <c r="K19" i="1"/>
  <c r="K15" i="1"/>
  <c r="K13" i="1"/>
  <c r="K11" i="1"/>
  <c r="K51" i="1" l="1"/>
  <c r="K41" i="1"/>
  <c r="K39" i="1"/>
  <c r="K37" i="1"/>
  <c r="K33" i="1"/>
  <c r="K9" i="1"/>
</calcChain>
</file>

<file path=xl/sharedStrings.xml><?xml version="1.0" encoding="utf-8"?>
<sst xmlns="http://schemas.openxmlformats.org/spreadsheetml/2006/main" count="111" uniqueCount="93">
  <si>
    <t>【住宅地】</t>
  </si>
  <si>
    <t>順</t>
  </si>
  <si>
    <t>標準地</t>
  </si>
  <si>
    <t>所　在　地</t>
  </si>
  <si>
    <t>位</t>
  </si>
  <si>
    <t>番  号</t>
  </si>
  <si>
    <t>(円／㎡)</t>
  </si>
  <si>
    <t>動率(%)</t>
  </si>
  <si>
    <t>順位</t>
  </si>
  <si>
    <t>【商業地】</t>
  </si>
  <si>
    <t>（注）同じ変動率で順位が違うのは、小数点以下第２位で四捨五入しているため。</t>
    <rPh sb="1" eb="2">
      <t>チュウ</t>
    </rPh>
    <rPh sb="3" eb="4">
      <t>オナ</t>
    </rPh>
    <rPh sb="5" eb="7">
      <t>ヘンドウ</t>
    </rPh>
    <rPh sb="7" eb="8">
      <t>リツ</t>
    </rPh>
    <rPh sb="9" eb="11">
      <t>ジュンイ</t>
    </rPh>
    <rPh sb="12" eb="13">
      <t>チガ</t>
    </rPh>
    <rPh sb="17" eb="20">
      <t>ショウスウテン</t>
    </rPh>
    <rPh sb="20" eb="22">
      <t>イカ</t>
    </rPh>
    <rPh sb="22" eb="23">
      <t>ダイ</t>
    </rPh>
    <rPh sb="24" eb="25">
      <t>イ</t>
    </rPh>
    <rPh sb="26" eb="30">
      <t>シシャゴニュウ</t>
    </rPh>
    <phoneticPr fontId="1"/>
  </si>
  <si>
    <t>飛騨-1</t>
  </si>
  <si>
    <t>飛騨-3</t>
  </si>
  <si>
    <t>飛騨市</t>
  </si>
  <si>
    <t>神岡町船津字大島２０４９番５</t>
  </si>
  <si>
    <t>（住居表示）</t>
    <rPh sb="1" eb="3">
      <t>ジュウキョ</t>
    </rPh>
    <rPh sb="3" eb="5">
      <t>ヒョウジ</t>
    </rPh>
    <phoneticPr fontId="1"/>
  </si>
  <si>
    <t>押越字村前１２３８番１外</t>
  </si>
  <si>
    <t>（木村医院）</t>
    <rPh sb="1" eb="3">
      <t>キムラ</t>
    </rPh>
    <rPh sb="3" eb="5">
      <t>イイン</t>
    </rPh>
    <phoneticPr fontId="1"/>
  </si>
  <si>
    <t>所在地（店舗名又はビル名）</t>
    <rPh sb="4" eb="6">
      <t>テンポ</t>
    </rPh>
    <rPh sb="6" eb="7">
      <t>メイ</t>
    </rPh>
    <rPh sb="7" eb="8">
      <t>マタ</t>
    </rPh>
    <rPh sb="11" eb="12">
      <t>メイ</t>
    </rPh>
    <phoneticPr fontId="1"/>
  </si>
  <si>
    <t>養老5-1</t>
    <rPh sb="0" eb="2">
      <t>ヨウロウ</t>
    </rPh>
    <phoneticPr fontId="1"/>
  </si>
  <si>
    <t>養老郡養老町</t>
    <rPh sb="0" eb="2">
      <t>ヨウロウ</t>
    </rPh>
    <rPh sb="2" eb="3">
      <t>グン</t>
    </rPh>
    <phoneticPr fontId="1"/>
  </si>
  <si>
    <t>高山-4</t>
    <rPh sb="0" eb="2">
      <t>タカヤマ</t>
    </rPh>
    <phoneticPr fontId="1"/>
  </si>
  <si>
    <t>岐阜大野5-1</t>
    <rPh sb="0" eb="2">
      <t>ギフ</t>
    </rPh>
    <rPh sb="2" eb="4">
      <t>オオノ</t>
    </rPh>
    <phoneticPr fontId="1"/>
  </si>
  <si>
    <t>揖斐郡大野町</t>
    <rPh sb="0" eb="3">
      <t>イビグン</t>
    </rPh>
    <rPh sb="3" eb="5">
      <t>オオノ</t>
    </rPh>
    <rPh sb="5" eb="6">
      <t>マチ</t>
    </rPh>
    <phoneticPr fontId="1"/>
  </si>
  <si>
    <t>大字黒野字子持街道８２番１外</t>
    <rPh sb="0" eb="2">
      <t>オオアザ</t>
    </rPh>
    <rPh sb="2" eb="4">
      <t>クロノ</t>
    </rPh>
    <rPh sb="4" eb="5">
      <t>アザ</t>
    </rPh>
    <rPh sb="5" eb="7">
      <t>コモチ</t>
    </rPh>
    <rPh sb="7" eb="9">
      <t>カイドウ</t>
    </rPh>
    <rPh sb="11" eb="12">
      <t>バン</t>
    </rPh>
    <rPh sb="13" eb="14">
      <t>ホカ</t>
    </rPh>
    <phoneticPr fontId="1"/>
  </si>
  <si>
    <t>海津5-2</t>
    <rPh sb="0" eb="2">
      <t>カイヅ</t>
    </rPh>
    <phoneticPr fontId="1"/>
  </si>
  <si>
    <t>海津市</t>
    <rPh sb="0" eb="2">
      <t>カイヅ</t>
    </rPh>
    <rPh sb="2" eb="3">
      <t>シ</t>
    </rPh>
    <phoneticPr fontId="1"/>
  </si>
  <si>
    <t>平田町今尾字東区１０２３番３外</t>
    <rPh sb="0" eb="2">
      <t>ヒラタ</t>
    </rPh>
    <rPh sb="2" eb="3">
      <t>マチ</t>
    </rPh>
    <rPh sb="3" eb="5">
      <t>イマオ</t>
    </rPh>
    <rPh sb="5" eb="6">
      <t>アザ</t>
    </rPh>
    <rPh sb="6" eb="7">
      <t>ヒガシ</t>
    </rPh>
    <rPh sb="7" eb="8">
      <t>ク</t>
    </rPh>
    <rPh sb="12" eb="13">
      <t>バン</t>
    </rPh>
    <rPh sb="14" eb="15">
      <t>ホカ</t>
    </rPh>
    <phoneticPr fontId="1"/>
  </si>
  <si>
    <t>飛騨-2</t>
    <phoneticPr fontId="1"/>
  </si>
  <si>
    <t>（大垣西濃信用金庫今尾支店）</t>
    <rPh sb="1" eb="3">
      <t>オオガキ</t>
    </rPh>
    <rPh sb="3" eb="5">
      <t>セイノウ</t>
    </rPh>
    <rPh sb="5" eb="7">
      <t>シンヨウ</t>
    </rPh>
    <rPh sb="7" eb="9">
      <t>キンコ</t>
    </rPh>
    <rPh sb="9" eb="11">
      <t>イマオ</t>
    </rPh>
    <rPh sb="11" eb="13">
      <t>シテン</t>
    </rPh>
    <phoneticPr fontId="1"/>
  </si>
  <si>
    <t>(円／㎡)</t>
    <phoneticPr fontId="1"/>
  </si>
  <si>
    <t>（ワークマン岐阜大野店）</t>
    <rPh sb="6" eb="8">
      <t>ギフ</t>
    </rPh>
    <rPh sb="8" eb="10">
      <t>オオノ</t>
    </rPh>
    <rPh sb="10" eb="11">
      <t>テン</t>
    </rPh>
    <phoneticPr fontId="1"/>
  </si>
  <si>
    <t>海津5-1</t>
    <rPh sb="0" eb="2">
      <t>カイヅ</t>
    </rPh>
    <phoneticPr fontId="1"/>
  </si>
  <si>
    <t>海津市</t>
    <rPh sb="0" eb="3">
      <t>カイヅシ</t>
    </rPh>
    <phoneticPr fontId="1"/>
  </si>
  <si>
    <t>海津町馬目字西方３６３番１</t>
    <rPh sb="0" eb="3">
      <t>カイヅチョウ</t>
    </rPh>
    <rPh sb="3" eb="4">
      <t>ウマ</t>
    </rPh>
    <rPh sb="4" eb="5">
      <t>メ</t>
    </rPh>
    <rPh sb="5" eb="6">
      <t>アザ</t>
    </rPh>
    <rPh sb="6" eb="8">
      <t>ニシカタ</t>
    </rPh>
    <rPh sb="11" eb="12">
      <t>バン</t>
    </rPh>
    <phoneticPr fontId="1"/>
  </si>
  <si>
    <t>（水谷酒店）</t>
    <rPh sb="1" eb="3">
      <t>ミズタニ</t>
    </rPh>
    <rPh sb="3" eb="4">
      <t>サケ</t>
    </rPh>
    <rPh sb="4" eb="5">
      <t>テン</t>
    </rPh>
    <phoneticPr fontId="1"/>
  </si>
  <si>
    <t>R3年価格</t>
    <phoneticPr fontId="1"/>
  </si>
  <si>
    <t>R3年変</t>
    <phoneticPr fontId="1"/>
  </si>
  <si>
    <t>岐阜-38</t>
    <rPh sb="0" eb="2">
      <t>ギフ</t>
    </rPh>
    <phoneticPr fontId="1"/>
  </si>
  <si>
    <t>岐阜市</t>
    <rPh sb="0" eb="2">
      <t>ギフ</t>
    </rPh>
    <rPh sb="2" eb="3">
      <t>シ</t>
    </rPh>
    <phoneticPr fontId="1"/>
  </si>
  <si>
    <t>大字長良字長洞３４５９番９２</t>
    <rPh sb="0" eb="2">
      <t>オオアザ</t>
    </rPh>
    <rPh sb="2" eb="4">
      <t>ナガラ</t>
    </rPh>
    <rPh sb="4" eb="5">
      <t>アザ</t>
    </rPh>
    <rPh sb="5" eb="7">
      <t>ナガホラ</t>
    </rPh>
    <rPh sb="11" eb="12">
      <t>バン</t>
    </rPh>
    <phoneticPr fontId="1"/>
  </si>
  <si>
    <t>高山5-1</t>
    <rPh sb="0" eb="2">
      <t>タカヤマ</t>
    </rPh>
    <phoneticPr fontId="1"/>
  </si>
  <si>
    <t>高山市</t>
    <rPh sb="0" eb="3">
      <t>タカヤマシ</t>
    </rPh>
    <phoneticPr fontId="1"/>
  </si>
  <si>
    <t>上三之町５１番</t>
    <rPh sb="0" eb="4">
      <t>カミサンノマチ</t>
    </rPh>
    <rPh sb="6" eb="7">
      <t>バン</t>
    </rPh>
    <phoneticPr fontId="1"/>
  </si>
  <si>
    <t>（脇茶屋）</t>
    <rPh sb="1" eb="2">
      <t>ワキ</t>
    </rPh>
    <rPh sb="2" eb="4">
      <t>チャヤ</t>
    </rPh>
    <phoneticPr fontId="1"/>
  </si>
  <si>
    <t>岐阜5-31</t>
    <rPh sb="0" eb="2">
      <t>ギフ</t>
    </rPh>
    <phoneticPr fontId="1"/>
  </si>
  <si>
    <t>岐阜市</t>
    <rPh sb="0" eb="3">
      <t>ギフシ</t>
    </rPh>
    <phoneticPr fontId="1"/>
  </si>
  <si>
    <t>（しゃぶ里ブラッサイ）</t>
    <rPh sb="4" eb="5">
      <t>サト</t>
    </rPh>
    <phoneticPr fontId="1"/>
  </si>
  <si>
    <t>玉宮町２丁目９番２</t>
    <rPh sb="0" eb="3">
      <t>タマミヤチョウ</t>
    </rPh>
    <rPh sb="4" eb="6">
      <t>チョウメ</t>
    </rPh>
    <rPh sb="7" eb="8">
      <t>バン</t>
    </rPh>
    <phoneticPr fontId="1"/>
  </si>
  <si>
    <t>神戸5-1</t>
    <rPh sb="0" eb="2">
      <t>ゴウド</t>
    </rPh>
    <phoneticPr fontId="1"/>
  </si>
  <si>
    <t>安八郡神戸町</t>
    <rPh sb="0" eb="3">
      <t>アンパチグン</t>
    </rPh>
    <rPh sb="3" eb="6">
      <t>ゴウドチョウ</t>
    </rPh>
    <phoneticPr fontId="1"/>
  </si>
  <si>
    <t>大字神戸字本町４７７番１外</t>
    <rPh sb="0" eb="2">
      <t>オオアザ</t>
    </rPh>
    <rPh sb="2" eb="4">
      <t>ゴウド</t>
    </rPh>
    <rPh sb="4" eb="5">
      <t>アザ</t>
    </rPh>
    <rPh sb="5" eb="7">
      <t>ホンマチ</t>
    </rPh>
    <rPh sb="10" eb="11">
      <t>バン</t>
    </rPh>
    <rPh sb="12" eb="13">
      <t>ソト</t>
    </rPh>
    <phoneticPr fontId="1"/>
  </si>
  <si>
    <t>（松本呉服店）</t>
    <rPh sb="1" eb="3">
      <t>マツモト</t>
    </rPh>
    <rPh sb="3" eb="6">
      <t>ゴフクテン</t>
    </rPh>
    <phoneticPr fontId="1"/>
  </si>
  <si>
    <t>R4年価格</t>
    <phoneticPr fontId="1"/>
  </si>
  <si>
    <t>R4年変</t>
    <phoneticPr fontId="1"/>
  </si>
  <si>
    <t>R3年</t>
    <phoneticPr fontId="1"/>
  </si>
  <si>
    <t>（注）Ｒ４年及びＲ３年順位は、いずれも住宅地継続地点全２５３地点中の順位</t>
    <rPh sb="1" eb="2">
      <t>チュウ</t>
    </rPh>
    <rPh sb="5" eb="6">
      <t>トシ</t>
    </rPh>
    <rPh sb="6" eb="7">
      <t>オヨ</t>
    </rPh>
    <rPh sb="10" eb="11">
      <t>ネン</t>
    </rPh>
    <rPh sb="11" eb="13">
      <t>ジュンイ</t>
    </rPh>
    <rPh sb="19" eb="22">
      <t>ジュウタクチ</t>
    </rPh>
    <rPh sb="22" eb="24">
      <t>ケイゾク</t>
    </rPh>
    <rPh sb="24" eb="26">
      <t>チテン</t>
    </rPh>
    <rPh sb="26" eb="27">
      <t>ゼン</t>
    </rPh>
    <rPh sb="30" eb="32">
      <t>チテン</t>
    </rPh>
    <rPh sb="32" eb="33">
      <t>チュウ</t>
    </rPh>
    <rPh sb="34" eb="36">
      <t>ジュンイ</t>
    </rPh>
    <phoneticPr fontId="1"/>
  </si>
  <si>
    <t>海津-3</t>
    <rPh sb="0" eb="2">
      <t>カイヅ</t>
    </rPh>
    <phoneticPr fontId="1"/>
  </si>
  <si>
    <t>海津市</t>
    <rPh sb="0" eb="2">
      <t>カイヅ</t>
    </rPh>
    <phoneticPr fontId="1"/>
  </si>
  <si>
    <t>高山市</t>
    <rPh sb="0" eb="2">
      <t>タカヤマ</t>
    </rPh>
    <rPh sb="2" eb="3">
      <t>シ</t>
    </rPh>
    <phoneticPr fontId="1"/>
  </si>
  <si>
    <t>新宮町３４７５番８</t>
    <rPh sb="0" eb="3">
      <t>シングウチョウ</t>
    </rPh>
    <rPh sb="7" eb="8">
      <t>バン</t>
    </rPh>
    <phoneticPr fontId="1"/>
  </si>
  <si>
    <t>大垣-9</t>
    <rPh sb="0" eb="2">
      <t>オオガキ</t>
    </rPh>
    <phoneticPr fontId="1"/>
  </si>
  <si>
    <t>大垣市</t>
    <rPh sb="0" eb="3">
      <t>オオガキシ</t>
    </rPh>
    <phoneticPr fontId="1"/>
  </si>
  <si>
    <t>開発町３丁目１７番３</t>
    <rPh sb="0" eb="2">
      <t>カイハツ</t>
    </rPh>
    <rPh sb="2" eb="3">
      <t>マチ</t>
    </rPh>
    <rPh sb="4" eb="6">
      <t>チョウメ</t>
    </rPh>
    <rPh sb="8" eb="9">
      <t>バン</t>
    </rPh>
    <phoneticPr fontId="1"/>
  </si>
  <si>
    <t>岐阜-32</t>
    <rPh sb="0" eb="2">
      <t>ギフ</t>
    </rPh>
    <phoneticPr fontId="1"/>
  </si>
  <si>
    <t>岐阜-24</t>
    <rPh sb="0" eb="2">
      <t>ギフ</t>
    </rPh>
    <phoneticPr fontId="1"/>
  </si>
  <si>
    <t>三田洞東３丁目８番６</t>
    <rPh sb="0" eb="3">
      <t>ミタホラ</t>
    </rPh>
    <rPh sb="3" eb="4">
      <t>ヒガシ</t>
    </rPh>
    <rPh sb="5" eb="7">
      <t>チョウメ</t>
    </rPh>
    <rPh sb="8" eb="9">
      <t>バン</t>
    </rPh>
    <phoneticPr fontId="1"/>
  </si>
  <si>
    <t>揖斐川-2</t>
    <rPh sb="0" eb="3">
      <t>イビガワ</t>
    </rPh>
    <phoneticPr fontId="1"/>
  </si>
  <si>
    <t>揖斐郡揖斐川町</t>
    <rPh sb="0" eb="3">
      <t>イビグン</t>
    </rPh>
    <rPh sb="3" eb="7">
      <t>イビガワチョウ</t>
    </rPh>
    <phoneticPr fontId="1"/>
  </si>
  <si>
    <t>小島字両瀬古４２９番８</t>
    <rPh sb="0" eb="2">
      <t>コジマ</t>
    </rPh>
    <rPh sb="2" eb="3">
      <t>アザ</t>
    </rPh>
    <rPh sb="3" eb="4">
      <t>リョウ</t>
    </rPh>
    <rPh sb="4" eb="6">
      <t>セコ</t>
    </rPh>
    <rPh sb="9" eb="10">
      <t>バン</t>
    </rPh>
    <phoneticPr fontId="1"/>
  </si>
  <si>
    <t>R3年</t>
    <rPh sb="2" eb="3">
      <t>ネン</t>
    </rPh>
    <phoneticPr fontId="1"/>
  </si>
  <si>
    <t>海津5-3</t>
    <rPh sb="0" eb="2">
      <t>カイヅ</t>
    </rPh>
    <phoneticPr fontId="1"/>
  </si>
  <si>
    <t>南濃町吉田字二切７６０番１外</t>
    <rPh sb="0" eb="2">
      <t>ナンノウ</t>
    </rPh>
    <rPh sb="2" eb="3">
      <t>チョウ</t>
    </rPh>
    <rPh sb="3" eb="5">
      <t>ヨシダ</t>
    </rPh>
    <rPh sb="5" eb="6">
      <t>アザ</t>
    </rPh>
    <rPh sb="6" eb="7">
      <t>ニ</t>
    </rPh>
    <rPh sb="7" eb="8">
      <t>キ</t>
    </rPh>
    <rPh sb="11" eb="12">
      <t>バン</t>
    </rPh>
    <rPh sb="13" eb="14">
      <t>ソト</t>
    </rPh>
    <phoneticPr fontId="1"/>
  </si>
  <si>
    <t>揖斐川5-1</t>
    <rPh sb="0" eb="3">
      <t>イビガワ</t>
    </rPh>
    <phoneticPr fontId="1"/>
  </si>
  <si>
    <t>揖斐郡揖斐川町</t>
    <rPh sb="0" eb="2">
      <t>イビ</t>
    </rPh>
    <rPh sb="2" eb="3">
      <t>グン</t>
    </rPh>
    <rPh sb="3" eb="6">
      <t>イビガワ</t>
    </rPh>
    <phoneticPr fontId="1"/>
  </si>
  <si>
    <t>三輪字中神明３１９番６</t>
    <rPh sb="0" eb="2">
      <t>ミワ</t>
    </rPh>
    <rPh sb="3" eb="4">
      <t>ナカ</t>
    </rPh>
    <rPh sb="4" eb="6">
      <t>シンメイ</t>
    </rPh>
    <phoneticPr fontId="1"/>
  </si>
  <si>
    <t>（ウインドヤマグチ）</t>
    <phoneticPr fontId="1"/>
  </si>
  <si>
    <t>関ヶ原5-1</t>
    <rPh sb="0" eb="3">
      <t>セキガハラ</t>
    </rPh>
    <phoneticPr fontId="1"/>
  </si>
  <si>
    <t>不破郡関ケ原町</t>
    <rPh sb="0" eb="2">
      <t>フワ</t>
    </rPh>
    <rPh sb="2" eb="3">
      <t>グン</t>
    </rPh>
    <rPh sb="3" eb="6">
      <t>セキガハラ</t>
    </rPh>
    <rPh sb="6" eb="7">
      <t>チョウ</t>
    </rPh>
    <phoneticPr fontId="1"/>
  </si>
  <si>
    <t>（フラワーハウスヨシダ）</t>
    <phoneticPr fontId="1"/>
  </si>
  <si>
    <t>（注）Ｒ４年順位は商業地継続地点全１０３地点中、Ｒ３年順位は商業地継続地点全１０２地点中の順位</t>
    <rPh sb="1" eb="2">
      <t>チュウ</t>
    </rPh>
    <rPh sb="5" eb="6">
      <t>ネン</t>
    </rPh>
    <rPh sb="6" eb="8">
      <t>ジュンイ</t>
    </rPh>
    <rPh sb="9" eb="12">
      <t>ショウギョウチ</t>
    </rPh>
    <rPh sb="12" eb="14">
      <t>ケイゾク</t>
    </rPh>
    <rPh sb="14" eb="16">
      <t>チテン</t>
    </rPh>
    <rPh sb="16" eb="17">
      <t>ゼン</t>
    </rPh>
    <rPh sb="20" eb="22">
      <t>チテン</t>
    </rPh>
    <rPh sb="22" eb="23">
      <t>チュウ</t>
    </rPh>
    <rPh sb="26" eb="27">
      <t>ネン</t>
    </rPh>
    <rPh sb="27" eb="29">
      <t>ジュンイ</t>
    </rPh>
    <rPh sb="30" eb="33">
      <t>ショウギョウチ</t>
    </rPh>
    <rPh sb="33" eb="35">
      <t>ケイゾク</t>
    </rPh>
    <rPh sb="35" eb="37">
      <t>チテン</t>
    </rPh>
    <rPh sb="37" eb="38">
      <t>ゼン</t>
    </rPh>
    <rPh sb="41" eb="43">
      <t>チテン</t>
    </rPh>
    <rPh sb="43" eb="44">
      <t>チュウ</t>
    </rPh>
    <rPh sb="45" eb="47">
      <t>ジュンイ</t>
    </rPh>
    <phoneticPr fontId="1"/>
  </si>
  <si>
    <t>大字関ヶ原字宝有地５７７番１外</t>
    <rPh sb="0" eb="2">
      <t>オオアザ</t>
    </rPh>
    <rPh sb="2" eb="5">
      <t>セキガハラ</t>
    </rPh>
    <rPh sb="5" eb="6">
      <t>アザ</t>
    </rPh>
    <rPh sb="6" eb="7">
      <t>タカラ</t>
    </rPh>
    <rPh sb="7" eb="8">
      <t>ユウ</t>
    </rPh>
    <rPh sb="8" eb="9">
      <t>チ</t>
    </rPh>
    <rPh sb="12" eb="13">
      <t>バン</t>
    </rPh>
    <rPh sb="14" eb="15">
      <t>ソト</t>
    </rPh>
    <phoneticPr fontId="1"/>
  </si>
  <si>
    <t>平田町今尾字北区７１０番１</t>
    <rPh sb="0" eb="3">
      <t>ヒラタチョウ</t>
    </rPh>
    <rPh sb="3" eb="5">
      <t>イマオ</t>
    </rPh>
    <rPh sb="5" eb="6">
      <t>アザ</t>
    </rPh>
    <rPh sb="6" eb="8">
      <t>キタク</t>
    </rPh>
    <rPh sb="11" eb="12">
      <t>バン</t>
    </rPh>
    <phoneticPr fontId="1"/>
  </si>
  <si>
    <t>大字福富字西沖１５９９番５１</t>
    <rPh sb="0" eb="2">
      <t>オオアザ</t>
    </rPh>
    <rPh sb="2" eb="4">
      <t>フクトミ</t>
    </rPh>
    <rPh sb="4" eb="5">
      <t>アザ</t>
    </rPh>
    <rPh sb="5" eb="7">
      <t>ニシオキ</t>
    </rPh>
    <rPh sb="11" eb="12">
      <t>バン</t>
    </rPh>
    <phoneticPr fontId="1"/>
  </si>
  <si>
    <t>（珈琲工房　香蔵）</t>
    <rPh sb="3" eb="5">
      <t>コウボウ</t>
    </rPh>
    <rPh sb="6" eb="7">
      <t>カオル</t>
    </rPh>
    <rPh sb="7" eb="8">
      <t>クラ</t>
    </rPh>
    <phoneticPr fontId="1"/>
  </si>
  <si>
    <t>令和４年地価公示（岐阜県分）変動率順位表</t>
    <rPh sb="0" eb="2">
      <t>レイワ</t>
    </rPh>
    <rPh sb="3" eb="4">
      <t>ネン</t>
    </rPh>
    <rPh sb="4" eb="8">
      <t>チカコウジ</t>
    </rPh>
    <rPh sb="9" eb="13">
      <t>ギフケンブン</t>
    </rPh>
    <rPh sb="14" eb="17">
      <t>ヘンドウリツ</t>
    </rPh>
    <rPh sb="19" eb="20">
      <t>ヒョウ</t>
    </rPh>
    <phoneticPr fontId="1"/>
  </si>
  <si>
    <t>（住宅地・商業地　低位１０件）</t>
    <rPh sb="1" eb="4">
      <t>ジュウタクチ</t>
    </rPh>
    <rPh sb="5" eb="8">
      <t>ショウギョウチ</t>
    </rPh>
    <rPh sb="9" eb="11">
      <t>テイイ</t>
    </rPh>
    <rPh sb="13" eb="14">
      <t>ケン</t>
    </rPh>
    <phoneticPr fontId="1"/>
  </si>
  <si>
    <t>（「古川町殿町７－２３」）</t>
    <phoneticPr fontId="1"/>
  </si>
  <si>
    <t>飛騨市古川町殿町７番２８</t>
    <rPh sb="3" eb="6">
      <t>フルカワチョウ</t>
    </rPh>
    <rPh sb="6" eb="8">
      <t>トノマチ</t>
    </rPh>
    <rPh sb="9" eb="10">
      <t>バン</t>
    </rPh>
    <phoneticPr fontId="1"/>
  </si>
  <si>
    <t>（「古川町幸栄町１０－３０」）</t>
    <phoneticPr fontId="1"/>
  </si>
  <si>
    <t>飛騨市古川町幸栄町１０番２３</t>
    <rPh sb="3" eb="6">
      <t>フルカワチョウ</t>
    </rPh>
    <rPh sb="6" eb="9">
      <t>コウエイチョウ</t>
    </rPh>
    <rPh sb="11" eb="12">
      <t>バン</t>
    </rPh>
    <phoneticPr fontId="1"/>
  </si>
  <si>
    <t>（「三田洞東３－８－６」）</t>
    <rPh sb="2" eb="5">
      <t>ミタホラ</t>
    </rPh>
    <rPh sb="5" eb="6">
      <t>ヒガシ</t>
    </rPh>
    <phoneticPr fontId="1"/>
  </si>
  <si>
    <t>（注）所在地の最後に「外」とあるのは、当該地番と一体利用されている土地があるため。</t>
    <rPh sb="1" eb="2">
      <t>チュウ</t>
    </rPh>
    <rPh sb="3" eb="6">
      <t>ショザイチ</t>
    </rPh>
    <rPh sb="7" eb="9">
      <t>サイゴ</t>
    </rPh>
    <rPh sb="11" eb="12">
      <t>ソト</t>
    </rPh>
    <rPh sb="19" eb="23">
      <t>トウガイチバン</t>
    </rPh>
    <rPh sb="24" eb="28">
      <t>イッタイリヨウ</t>
    </rPh>
    <rPh sb="33" eb="35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</si>
</sst>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>
    <font>
      <sz val="10.75"/>
      <name val="ＭＳ 明朝"/>
      <family val="1"/>
      <charset val="128"/>
    </font>
    <font>
      <sz val="11"/>
      <name val="ＭＳ Ｐゴシック"/>
      <family val="3"/>
      <charset val="128"/>
    </font>
    <font>
      <sz val="10.7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75"/>
      <name val="ＭＳ 明朝"/>
      <family val="1"/>
      <charset val="128"/>
    </font>
    <font>
      <sz val="10.7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64"/>
      </right>
      <top/>
      <bottom style="double">
        <color indexed="8"/>
      </bottom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7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 applyProtection="1">
      <protection locked="0"/>
    </xf>
    <xf numFmtId="3" fontId="2" fillId="0" borderId="0" xfId="0" applyNumberFormat="1" applyFont="1" applyFill="1"/>
    <xf numFmtId="0" fontId="7" fillId="0" borderId="0" xfId="0" applyFont="1" applyFill="1" applyBorder="1"/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8" xfId="0" applyFont="1" applyFill="1" applyBorder="1"/>
    <xf numFmtId="3" fontId="2" fillId="0" borderId="5" xfId="0" applyNumberFormat="1" applyFont="1" applyFill="1" applyBorder="1"/>
    <xf numFmtId="176" fontId="2" fillId="0" borderId="5" xfId="0" applyNumberFormat="1" applyFont="1" applyFill="1" applyBorder="1"/>
    <xf numFmtId="0" fontId="2" fillId="0" borderId="12" xfId="0" applyFont="1" applyFill="1" applyBorder="1"/>
    <xf numFmtId="0" fontId="2" fillId="0" borderId="19" xfId="0" applyFont="1" applyFill="1" applyBorder="1"/>
    <xf numFmtId="3" fontId="2" fillId="0" borderId="12" xfId="0" applyNumberFormat="1" applyFont="1" applyFill="1" applyBorder="1"/>
    <xf numFmtId="176" fontId="2" fillId="0" borderId="12" xfId="0" applyNumberFormat="1" applyFont="1" applyFill="1" applyBorder="1"/>
    <xf numFmtId="0" fontId="2" fillId="0" borderId="10" xfId="0" applyFont="1" applyFill="1" applyBorder="1"/>
    <xf numFmtId="0" fontId="6" fillId="0" borderId="1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3" fontId="2" fillId="0" borderId="4" xfId="0" applyNumberFormat="1" applyFont="1" applyFill="1" applyBorder="1"/>
    <xf numFmtId="0" fontId="2" fillId="0" borderId="4" xfId="0" applyFont="1" applyFill="1" applyBorder="1"/>
    <xf numFmtId="0" fontId="2" fillId="0" borderId="24" xfId="0" applyFont="1" applyFill="1" applyBorder="1"/>
    <xf numFmtId="0" fontId="2" fillId="0" borderId="13" xfId="0" applyFont="1" applyFill="1" applyBorder="1"/>
    <xf numFmtId="0" fontId="2" fillId="0" borderId="20" xfId="0" applyFont="1" applyFill="1" applyBorder="1"/>
    <xf numFmtId="3" fontId="2" fillId="0" borderId="13" xfId="0" applyNumberFormat="1" applyFont="1" applyFill="1" applyBorder="1"/>
    <xf numFmtId="0" fontId="2" fillId="0" borderId="26" xfId="0" applyFont="1" applyFill="1" applyBorder="1"/>
    <xf numFmtId="0" fontId="2" fillId="0" borderId="27" xfId="0" applyFont="1" applyFill="1" applyBorder="1"/>
    <xf numFmtId="3" fontId="2" fillId="0" borderId="26" xfId="0" applyNumberFormat="1" applyFont="1" applyFill="1" applyBorder="1"/>
    <xf numFmtId="0" fontId="2" fillId="0" borderId="28" xfId="0" applyFont="1" applyFill="1" applyBorder="1"/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76" fontId="2" fillId="0" borderId="4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right"/>
    </xf>
    <xf numFmtId="176" fontId="2" fillId="0" borderId="13" xfId="0" applyNumberFormat="1" applyFont="1" applyFill="1" applyBorder="1"/>
    <xf numFmtId="176" fontId="2" fillId="0" borderId="30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76" fontId="2" fillId="0" borderId="4" xfId="0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18" xfId="0" applyFont="1" applyFill="1" applyBorder="1" applyAlignment="1" applyProtection="1">
      <alignment horizontal="right"/>
      <protection locked="0"/>
    </xf>
    <xf numFmtId="176" fontId="2" fillId="0" borderId="5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34" xfId="0" applyFont="1" applyFill="1" applyBorder="1"/>
    <xf numFmtId="3" fontId="2" fillId="0" borderId="36" xfId="0" applyNumberFormat="1" applyFont="1" applyFill="1" applyBorder="1"/>
    <xf numFmtId="0" fontId="2" fillId="0" borderId="3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 shrinkToFit="1"/>
    </xf>
    <xf numFmtId="0" fontId="2" fillId="0" borderId="37" xfId="0" applyFont="1" applyFill="1" applyBorder="1"/>
    <xf numFmtId="3" fontId="2" fillId="0" borderId="38" xfId="0" applyNumberFormat="1" applyFont="1" applyFill="1" applyBorder="1"/>
    <xf numFmtId="0" fontId="6" fillId="0" borderId="39" xfId="0" applyFont="1" applyFill="1" applyBorder="1" applyAlignment="1">
      <alignment vertical="center"/>
    </xf>
    <xf numFmtId="176" fontId="2" fillId="0" borderId="38" xfId="0" applyNumberFormat="1" applyFont="1" applyFill="1" applyBorder="1"/>
    <xf numFmtId="0" fontId="2" fillId="0" borderId="41" xfId="0" applyFont="1" applyFill="1" applyBorder="1"/>
    <xf numFmtId="38" fontId="2" fillId="0" borderId="5" xfId="1" applyFont="1" applyFill="1" applyBorder="1" applyAlignment="1"/>
    <xf numFmtId="0" fontId="2" fillId="0" borderId="4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4" xfId="0" applyFon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Protection="1">
      <protection locked="0"/>
    </xf>
    <xf numFmtId="0" fontId="2" fillId="0" borderId="31" xfId="0" applyFont="1" applyFill="1" applyBorder="1" applyAlignment="1">
      <alignment horizontal="center"/>
    </xf>
    <xf numFmtId="0" fontId="2" fillId="0" borderId="47" xfId="0" applyFont="1" applyFill="1" applyBorder="1" applyProtection="1">
      <protection locked="0"/>
    </xf>
    <xf numFmtId="0" fontId="2" fillId="0" borderId="48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35" xfId="0" applyFont="1" applyFill="1" applyBorder="1"/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Protection="1">
      <protection locked="0"/>
    </xf>
    <xf numFmtId="0" fontId="2" fillId="0" borderId="51" xfId="0" applyFont="1" applyFill="1" applyBorder="1" applyAlignment="1" applyProtection="1">
      <alignment horizontal="center"/>
      <protection locked="0"/>
    </xf>
    <xf numFmtId="3" fontId="2" fillId="0" borderId="52" xfId="0" applyNumberFormat="1" applyFont="1" applyFill="1" applyBorder="1"/>
    <xf numFmtId="176" fontId="2" fillId="0" borderId="21" xfId="0" applyNumberFormat="1" applyFont="1" applyFill="1" applyBorder="1"/>
    <xf numFmtId="0" fontId="2" fillId="0" borderId="53" xfId="0" applyFont="1" applyFill="1" applyBorder="1"/>
    <xf numFmtId="0" fontId="2" fillId="0" borderId="54" xfId="0" applyFont="1" applyFill="1" applyBorder="1" applyAlignment="1">
      <alignment horizontal="left"/>
    </xf>
    <xf numFmtId="3" fontId="2" fillId="0" borderId="54" xfId="0" applyNumberFormat="1" applyFont="1" applyFill="1" applyBorder="1"/>
    <xf numFmtId="176" fontId="2" fillId="0" borderId="54" xfId="0" applyNumberFormat="1" applyFont="1" applyFill="1" applyBorder="1"/>
    <xf numFmtId="0" fontId="2" fillId="0" borderId="55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right" shrinkToFit="1"/>
    </xf>
    <xf numFmtId="0" fontId="2" fillId="0" borderId="40" xfId="0" applyFont="1" applyFill="1" applyBorder="1" applyAlignment="1">
      <alignment horizontal="center"/>
    </xf>
    <xf numFmtId="176" fontId="2" fillId="0" borderId="5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right"/>
    </xf>
    <xf numFmtId="0" fontId="2" fillId="0" borderId="57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9" fillId="0" borderId="14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>
      <alignment horizontal="center"/>
    </xf>
    <xf numFmtId="3" fontId="9" fillId="0" borderId="5" xfId="0" applyNumberFormat="1" applyFont="1" applyFill="1" applyBorder="1"/>
    <xf numFmtId="176" fontId="9" fillId="0" borderId="5" xfId="0" applyNumberFormat="1" applyFont="1" applyFill="1" applyBorder="1"/>
    <xf numFmtId="3" fontId="9" fillId="0" borderId="12" xfId="0" applyNumberFormat="1" applyFont="1" applyFill="1" applyBorder="1"/>
    <xf numFmtId="0" fontId="9" fillId="0" borderId="10" xfId="0" applyFont="1" applyFill="1" applyBorder="1"/>
    <xf numFmtId="176" fontId="9" fillId="0" borderId="12" xfId="0" applyNumberFormat="1" applyFont="1" applyFill="1" applyBorder="1"/>
    <xf numFmtId="3" fontId="9" fillId="0" borderId="4" xfId="0" applyNumberFormat="1" applyFont="1" applyFill="1" applyBorder="1"/>
    <xf numFmtId="38" fontId="9" fillId="0" borderId="5" xfId="1" applyFont="1" applyFill="1" applyBorder="1" applyAlignment="1"/>
    <xf numFmtId="0" fontId="9" fillId="0" borderId="13" xfId="0" applyFont="1" applyFill="1" applyBorder="1"/>
    <xf numFmtId="3" fontId="9" fillId="0" borderId="13" xfId="0" applyNumberFormat="1" applyFont="1" applyFill="1" applyBorder="1"/>
    <xf numFmtId="0" fontId="9" fillId="0" borderId="37" xfId="0" applyFont="1" applyFill="1" applyBorder="1"/>
    <xf numFmtId="3" fontId="9" fillId="0" borderId="38" xfId="0" applyNumberFormat="1" applyFont="1" applyFill="1" applyBorder="1"/>
    <xf numFmtId="3" fontId="9" fillId="0" borderId="26" xfId="0" applyNumberFormat="1" applyFont="1" applyFill="1" applyBorder="1"/>
    <xf numFmtId="0" fontId="9" fillId="0" borderId="26" xfId="0" applyFont="1" applyFill="1" applyBorder="1"/>
    <xf numFmtId="176" fontId="9" fillId="0" borderId="4" xfId="0" applyNumberFormat="1" applyFont="1" applyFill="1" applyBorder="1" applyProtection="1">
      <protection locked="0"/>
    </xf>
    <xf numFmtId="176" fontId="9" fillId="0" borderId="13" xfId="0" applyNumberFormat="1" applyFont="1" applyFill="1" applyBorder="1"/>
    <xf numFmtId="176" fontId="9" fillId="0" borderId="4" xfId="0" applyNumberFormat="1" applyFont="1" applyFill="1" applyBorder="1"/>
    <xf numFmtId="176" fontId="9" fillId="0" borderId="38" xfId="0" applyNumberFormat="1" applyFont="1" applyFill="1" applyBorder="1"/>
    <xf numFmtId="176" fontId="9" fillId="0" borderId="5" xfId="0" applyNumberFormat="1" applyFont="1" applyFill="1" applyBorder="1" applyProtection="1">
      <protection locked="0"/>
    </xf>
    <xf numFmtId="3" fontId="9" fillId="0" borderId="10" xfId="0" applyNumberFormat="1" applyFont="1" applyFill="1" applyBorder="1"/>
    <xf numFmtId="3" fontId="9" fillId="0" borderId="36" xfId="0" applyNumberFormat="1" applyFont="1" applyFill="1" applyBorder="1"/>
    <xf numFmtId="176" fontId="9" fillId="0" borderId="36" xfId="0" applyNumberFormat="1" applyFont="1" applyFill="1" applyBorder="1" applyAlignment="1">
      <alignment horizontal="right"/>
    </xf>
    <xf numFmtId="3" fontId="9" fillId="0" borderId="52" xfId="0" applyNumberFormat="1" applyFont="1" applyFill="1" applyBorder="1"/>
    <xf numFmtId="176" fontId="9" fillId="0" borderId="52" xfId="0" applyNumberFormat="1" applyFont="1" applyFill="1" applyBorder="1"/>
    <xf numFmtId="3" fontId="9" fillId="0" borderId="58" xfId="0" applyNumberFormat="1" applyFont="1" applyFill="1" applyBorder="1"/>
    <xf numFmtId="176" fontId="9" fillId="0" borderId="54" xfId="0" applyNumberFormat="1" applyFont="1" applyFill="1" applyBorder="1"/>
    <xf numFmtId="0" fontId="2" fillId="0" borderId="17" xfId="0" applyFont="1" applyFill="1" applyBorder="1"/>
    <xf numFmtId="0" fontId="6" fillId="0" borderId="59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6" fillId="0" borderId="60" xfId="0" applyFont="1" applyFill="1" applyBorder="1" applyAlignment="1">
      <alignment vertical="center"/>
    </xf>
    <xf numFmtId="0" fontId="0" fillId="0" borderId="21" xfId="0" applyBorder="1" applyAlignment="1"/>
    <xf numFmtId="0" fontId="6" fillId="0" borderId="41" xfId="0" applyFont="1" applyFill="1" applyBorder="1" applyAlignment="1">
      <alignment vertical="center"/>
    </xf>
    <xf numFmtId="0" fontId="0" fillId="0" borderId="61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0</xdr:row>
      <xdr:rowOff>66675</xdr:rowOff>
    </xdr:from>
    <xdr:to>
      <xdr:col>8</xdr:col>
      <xdr:colOff>238125</xdr:colOff>
      <xdr:row>0</xdr:row>
      <xdr:rowOff>381000</xdr:rowOff>
    </xdr:to>
    <xdr:sp macro="" textlink="">
      <xdr:nvSpPr>
        <xdr:cNvPr id="2" name="テキスト ボックス 1"/>
        <xdr:cNvSpPr txBox="1"/>
      </xdr:nvSpPr>
      <xdr:spPr>
        <a:xfrm>
          <a:off x="5695950" y="66675"/>
          <a:ext cx="828675" cy="3143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300"/>
            <a:t>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view="pageBreakPreview" zoomScaleNormal="100" zoomScaleSheetLayoutView="100" workbookViewId="0">
      <selection activeCell="G28" sqref="G28"/>
    </sheetView>
  </sheetViews>
  <sheetFormatPr defaultColWidth="10.5703125" defaultRowHeight="15.4" customHeight="1"/>
  <cols>
    <col min="1" max="1" width="4.5703125" style="10" customWidth="1"/>
    <col min="2" max="2" width="12.5703125" style="10" customWidth="1"/>
    <col min="3" max="3" width="15.7109375" style="10" customWidth="1"/>
    <col min="4" max="4" width="26.85546875" style="8" customWidth="1"/>
    <col min="5" max="5" width="10.7109375" style="10" customWidth="1"/>
    <col min="6" max="6" width="7.5703125" style="10" customWidth="1"/>
    <col min="7" max="7" width="10.7109375" style="10" customWidth="1"/>
    <col min="8" max="8" width="7.5703125" style="10" customWidth="1"/>
    <col min="9" max="9" width="5.5703125" style="10" customWidth="1"/>
    <col min="10" max="10" width="1.5703125" style="10" customWidth="1"/>
    <col min="11" max="11" width="12.7109375" style="10" customWidth="1"/>
    <col min="12" max="14" width="6.5703125" style="10" customWidth="1"/>
    <col min="15" max="15" width="10.5703125" style="10"/>
    <col min="16" max="18" width="6.5703125" style="10" customWidth="1"/>
    <col min="19" max="19" width="10.5703125" style="10"/>
    <col min="20" max="22" width="6.5703125" style="10" customWidth="1"/>
    <col min="23" max="23" width="10.5703125" style="10"/>
    <col min="24" max="24" width="6.5703125" style="10" customWidth="1"/>
    <col min="25" max="16384" width="10.5703125" style="10"/>
  </cols>
  <sheetData>
    <row r="1" spans="1:24" ht="39" customHeight="1">
      <c r="H1" s="11"/>
    </row>
    <row r="2" spans="1:24" ht="18.75">
      <c r="A2" s="12"/>
      <c r="B2" s="13" t="s">
        <v>85</v>
      </c>
    </row>
    <row r="3" spans="1:24" ht="20.25" customHeight="1">
      <c r="B3" s="13" t="s">
        <v>86</v>
      </c>
    </row>
    <row r="4" spans="1:24" ht="15" customHeight="1" thickBot="1">
      <c r="A4" s="10" t="s">
        <v>0</v>
      </c>
    </row>
    <row r="5" spans="1:24" ht="14.25" customHeight="1" thickTop="1">
      <c r="A5" s="75" t="s">
        <v>1</v>
      </c>
      <c r="B5" s="76" t="s">
        <v>2</v>
      </c>
      <c r="C5" s="138" t="s">
        <v>3</v>
      </c>
      <c r="D5" s="139"/>
      <c r="E5" s="105" t="s">
        <v>53</v>
      </c>
      <c r="F5" s="105" t="s">
        <v>54</v>
      </c>
      <c r="G5" s="4" t="s">
        <v>36</v>
      </c>
      <c r="H5" s="4" t="s">
        <v>37</v>
      </c>
      <c r="I5" s="77" t="s">
        <v>55</v>
      </c>
      <c r="J5" s="8"/>
    </row>
    <row r="6" spans="1:24" ht="14.25" customHeight="1" thickBot="1">
      <c r="A6" s="78" t="s">
        <v>4</v>
      </c>
      <c r="B6" s="67" t="s">
        <v>5</v>
      </c>
      <c r="C6" s="136" t="s">
        <v>15</v>
      </c>
      <c r="D6" s="137"/>
      <c r="E6" s="106" t="s">
        <v>6</v>
      </c>
      <c r="F6" s="106" t="s">
        <v>7</v>
      </c>
      <c r="G6" s="67" t="s">
        <v>30</v>
      </c>
      <c r="H6" s="67" t="s">
        <v>7</v>
      </c>
      <c r="I6" s="79" t="s">
        <v>8</v>
      </c>
      <c r="J6" s="8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14.25" customHeight="1" thickTop="1">
      <c r="A7" s="61">
        <v>1</v>
      </c>
      <c r="B7" s="22" t="s">
        <v>12</v>
      </c>
      <c r="C7" s="29" t="s">
        <v>13</v>
      </c>
      <c r="D7" s="30"/>
      <c r="E7" s="107">
        <v>22800</v>
      </c>
      <c r="F7" s="108">
        <v>-4.5999999999999996</v>
      </c>
      <c r="G7" s="22">
        <v>23900</v>
      </c>
      <c r="H7" s="23">
        <v>-4.8</v>
      </c>
      <c r="I7" s="80">
        <v>1</v>
      </c>
      <c r="J7" s="8"/>
      <c r="K7" s="60">
        <f>((E7/G7)-1)*100</f>
        <v>-4.6025104602510414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14.25" customHeight="1">
      <c r="A8" s="61"/>
      <c r="B8" s="24"/>
      <c r="C8" s="24" t="s">
        <v>14</v>
      </c>
      <c r="D8" s="25"/>
      <c r="E8" s="109"/>
      <c r="F8" s="110"/>
      <c r="G8" s="26"/>
      <c r="H8" s="28"/>
      <c r="I8" s="80"/>
      <c r="J8" s="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4.25" customHeight="1">
      <c r="A9" s="81">
        <v>2</v>
      </c>
      <c r="B9" s="20" t="s">
        <v>11</v>
      </c>
      <c r="C9" s="20" t="s">
        <v>88</v>
      </c>
      <c r="D9" s="21"/>
      <c r="E9" s="107">
        <v>41200</v>
      </c>
      <c r="F9" s="108">
        <v>-4.2</v>
      </c>
      <c r="G9" s="22">
        <v>43000</v>
      </c>
      <c r="H9" s="23">
        <v>-4.7</v>
      </c>
      <c r="I9" s="82">
        <v>2</v>
      </c>
      <c r="J9" s="8"/>
      <c r="K9" s="60">
        <f>((E9/G9)-1)*100</f>
        <v>-4.1860465116279055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4.25" customHeight="1">
      <c r="A10" s="83"/>
      <c r="B10" s="24"/>
      <c r="C10" s="24" t="s">
        <v>87</v>
      </c>
      <c r="D10" s="25"/>
      <c r="E10" s="109"/>
      <c r="F10" s="111"/>
      <c r="G10" s="26"/>
      <c r="H10" s="27"/>
      <c r="I10" s="84"/>
      <c r="J10" s="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14.25" customHeight="1">
      <c r="A11" s="61">
        <v>3</v>
      </c>
      <c r="B11" s="20" t="s">
        <v>38</v>
      </c>
      <c r="C11" s="20" t="s">
        <v>39</v>
      </c>
      <c r="D11" s="21"/>
      <c r="E11" s="107">
        <v>46300</v>
      </c>
      <c r="F11" s="108">
        <v>-3.5</v>
      </c>
      <c r="G11" s="22">
        <v>48000</v>
      </c>
      <c r="H11" s="23">
        <v>-3.6</v>
      </c>
      <c r="I11" s="82">
        <v>5</v>
      </c>
      <c r="J11" s="8"/>
      <c r="K11" s="60">
        <f>((E11/G11)-1)*100</f>
        <v>-3.5416666666666652</v>
      </c>
    </row>
    <row r="12" spans="1:24" ht="14.25" customHeight="1">
      <c r="A12" s="61"/>
      <c r="B12" s="35"/>
      <c r="C12" s="35" t="s">
        <v>40</v>
      </c>
      <c r="D12" s="36"/>
      <c r="E12" s="109"/>
      <c r="F12" s="110"/>
      <c r="G12" s="26"/>
      <c r="H12" s="28"/>
      <c r="I12" s="84"/>
      <c r="J12" s="8"/>
    </row>
    <row r="13" spans="1:24" ht="14.25" customHeight="1">
      <c r="A13" s="81">
        <v>4</v>
      </c>
      <c r="B13" s="20" t="s">
        <v>57</v>
      </c>
      <c r="C13" s="20" t="s">
        <v>58</v>
      </c>
      <c r="D13" s="31"/>
      <c r="E13" s="107">
        <v>23300</v>
      </c>
      <c r="F13" s="108">
        <v>-3.3</v>
      </c>
      <c r="G13" s="22">
        <v>24100</v>
      </c>
      <c r="H13" s="23">
        <v>-3.2</v>
      </c>
      <c r="I13" s="82">
        <v>11</v>
      </c>
      <c r="J13" s="8"/>
      <c r="K13" s="60">
        <f>((E13/G13)-1)*100</f>
        <v>-3.319502074688796</v>
      </c>
      <c r="O13" s="15"/>
      <c r="S13" s="15"/>
      <c r="W13" s="15"/>
    </row>
    <row r="14" spans="1:24" ht="14.25" customHeight="1">
      <c r="A14" s="83"/>
      <c r="B14" s="24"/>
      <c r="C14" s="24" t="s">
        <v>82</v>
      </c>
      <c r="D14" s="25"/>
      <c r="E14" s="109"/>
      <c r="F14" s="111"/>
      <c r="G14" s="26"/>
      <c r="H14" s="27"/>
      <c r="I14" s="84"/>
      <c r="J14" s="8"/>
    </row>
    <row r="15" spans="1:24" ht="14.25" customHeight="1">
      <c r="A15" s="61">
        <v>5</v>
      </c>
      <c r="B15" s="20" t="s">
        <v>21</v>
      </c>
      <c r="C15" s="20" t="s">
        <v>59</v>
      </c>
      <c r="D15" s="21"/>
      <c r="E15" s="112">
        <v>29900</v>
      </c>
      <c r="F15" s="108">
        <v>-3.2</v>
      </c>
      <c r="G15" s="32">
        <v>30900</v>
      </c>
      <c r="H15" s="53">
        <v>-3.7</v>
      </c>
      <c r="I15" s="80">
        <v>3</v>
      </c>
      <c r="J15" s="8"/>
      <c r="K15" s="60">
        <f>((E15/G15)-1)*100</f>
        <v>-3.2362459546925515</v>
      </c>
    </row>
    <row r="16" spans="1:24" ht="14.25" customHeight="1">
      <c r="A16" s="61"/>
      <c r="B16" s="35"/>
      <c r="C16" s="35" t="s">
        <v>60</v>
      </c>
      <c r="D16" s="36"/>
      <c r="E16" s="110"/>
      <c r="F16" s="110"/>
      <c r="G16" s="28"/>
      <c r="H16" s="28"/>
      <c r="I16" s="85"/>
      <c r="J16" s="8"/>
      <c r="K16" s="60"/>
    </row>
    <row r="17" spans="1:11" ht="14.25" customHeight="1">
      <c r="A17" s="81">
        <v>6</v>
      </c>
      <c r="B17" s="20" t="s">
        <v>28</v>
      </c>
      <c r="C17" s="132" t="s">
        <v>90</v>
      </c>
      <c r="D17" s="133"/>
      <c r="E17" s="113">
        <v>30900</v>
      </c>
      <c r="F17" s="108">
        <v>-3.1</v>
      </c>
      <c r="G17" s="74">
        <v>31900</v>
      </c>
      <c r="H17" s="20">
        <v>-3.6</v>
      </c>
      <c r="I17" s="82">
        <v>4</v>
      </c>
      <c r="J17" s="8"/>
      <c r="K17" s="60">
        <f t="shared" ref="K17" si="0">((E17/G17)-1)*100</f>
        <v>-3.1347962382445194</v>
      </c>
    </row>
    <row r="18" spans="1:11" ht="14.25" customHeight="1">
      <c r="A18" s="83"/>
      <c r="B18" s="24"/>
      <c r="C18" s="140" t="s">
        <v>89</v>
      </c>
      <c r="D18" s="141"/>
      <c r="E18" s="114"/>
      <c r="F18" s="114"/>
      <c r="G18" s="35"/>
      <c r="H18" s="35"/>
      <c r="I18" s="86"/>
      <c r="J18" s="8"/>
    </row>
    <row r="19" spans="1:11" ht="14.25" customHeight="1">
      <c r="A19" s="61">
        <v>7</v>
      </c>
      <c r="B19" s="33" t="s">
        <v>61</v>
      </c>
      <c r="C19" s="73" t="s">
        <v>62</v>
      </c>
      <c r="E19" s="112">
        <v>44500</v>
      </c>
      <c r="F19" s="108">
        <v>-3.1</v>
      </c>
      <c r="G19" s="32">
        <v>45900</v>
      </c>
      <c r="H19" s="53">
        <v>-2.5</v>
      </c>
      <c r="I19" s="66">
        <v>31</v>
      </c>
      <c r="J19" s="8"/>
      <c r="K19" s="60">
        <f>((E19/G19)-1)*100</f>
        <v>-3.0501089324618702</v>
      </c>
    </row>
    <row r="20" spans="1:11" ht="14.25" customHeight="1">
      <c r="A20" s="61"/>
      <c r="B20" s="41"/>
      <c r="C20" s="25" t="s">
        <v>63</v>
      </c>
      <c r="D20" s="36"/>
      <c r="E20" s="114"/>
      <c r="F20" s="114"/>
      <c r="G20" s="35"/>
      <c r="H20" s="35"/>
      <c r="I20" s="86"/>
      <c r="J20" s="8"/>
    </row>
    <row r="21" spans="1:11" ht="14.25" customHeight="1">
      <c r="A21" s="81">
        <v>8</v>
      </c>
      <c r="B21" s="20" t="s">
        <v>64</v>
      </c>
      <c r="C21" s="20" t="s">
        <v>46</v>
      </c>
      <c r="E21" s="107">
        <v>22900</v>
      </c>
      <c r="F21" s="108">
        <v>-3</v>
      </c>
      <c r="G21" s="22">
        <v>23600</v>
      </c>
      <c r="H21" s="23">
        <v>-2.5</v>
      </c>
      <c r="I21" s="82">
        <v>36</v>
      </c>
      <c r="J21" s="8"/>
      <c r="K21" s="60">
        <f>((E21/G21)-1)*100</f>
        <v>-2.9661016949152574</v>
      </c>
    </row>
    <row r="22" spans="1:11" ht="14.25" customHeight="1">
      <c r="A22" s="83"/>
      <c r="B22" s="35"/>
      <c r="C22" s="35" t="s">
        <v>83</v>
      </c>
      <c r="D22" s="36"/>
      <c r="E22" s="115"/>
      <c r="F22" s="114"/>
      <c r="G22" s="37"/>
      <c r="H22" s="35"/>
      <c r="I22" s="84"/>
      <c r="J22" s="8"/>
    </row>
    <row r="23" spans="1:11" ht="14.25" customHeight="1">
      <c r="A23" s="61">
        <v>9</v>
      </c>
      <c r="B23" s="20" t="s">
        <v>65</v>
      </c>
      <c r="C23" s="132" t="s">
        <v>66</v>
      </c>
      <c r="D23" s="31"/>
      <c r="E23" s="107">
        <v>29600</v>
      </c>
      <c r="F23" s="108">
        <v>-3</v>
      </c>
      <c r="G23" s="22">
        <v>30500</v>
      </c>
      <c r="H23" s="23">
        <v>-2.6</v>
      </c>
      <c r="I23" s="66">
        <v>30</v>
      </c>
      <c r="J23" s="8"/>
      <c r="K23" s="60">
        <f>((E23/G23)-1)*100</f>
        <v>-2.9508196721311442</v>
      </c>
    </row>
    <row r="24" spans="1:11" ht="14.25" customHeight="1">
      <c r="A24" s="61"/>
      <c r="B24" s="24"/>
      <c r="C24" s="142" t="s">
        <v>91</v>
      </c>
      <c r="D24" s="143"/>
      <c r="E24" s="112"/>
      <c r="F24" s="116"/>
      <c r="G24" s="32"/>
      <c r="H24" s="69"/>
      <c r="I24" s="80"/>
      <c r="J24" s="8"/>
    </row>
    <row r="25" spans="1:11" ht="14.25" customHeight="1">
      <c r="A25" s="81">
        <v>10</v>
      </c>
      <c r="B25" s="70" t="s">
        <v>67</v>
      </c>
      <c r="C25" s="20" t="s">
        <v>68</v>
      </c>
      <c r="D25" s="71"/>
      <c r="E25" s="117">
        <v>16700</v>
      </c>
      <c r="F25" s="108">
        <v>-2.9</v>
      </c>
      <c r="G25" s="70">
        <v>17200</v>
      </c>
      <c r="H25" s="72">
        <v>-2.2999999999999998</v>
      </c>
      <c r="I25" s="87">
        <v>51</v>
      </c>
      <c r="J25" s="8"/>
      <c r="K25" s="60">
        <f>((E25/G25)-1)*100</f>
        <v>-2.9069767441860517</v>
      </c>
    </row>
    <row r="26" spans="1:11" ht="14.25" customHeight="1" thickBot="1">
      <c r="A26" s="88"/>
      <c r="B26" s="38"/>
      <c r="C26" s="38" t="s">
        <v>69</v>
      </c>
      <c r="D26" s="39"/>
      <c r="E26" s="118"/>
      <c r="F26" s="119"/>
      <c r="G26" s="40"/>
      <c r="H26" s="38"/>
      <c r="I26" s="89"/>
      <c r="J26" s="8"/>
    </row>
    <row r="27" spans="1:11" ht="14.25" customHeight="1" thickTop="1">
      <c r="A27" s="1" t="s">
        <v>10</v>
      </c>
      <c r="B27" s="1"/>
      <c r="C27" s="1"/>
      <c r="D27" s="16"/>
      <c r="E27" s="1"/>
      <c r="F27" s="1"/>
      <c r="G27" s="1"/>
      <c r="H27" s="1"/>
      <c r="J27" s="8"/>
    </row>
    <row r="28" spans="1:11" ht="14.25" customHeight="1">
      <c r="A28" s="1" t="s">
        <v>56</v>
      </c>
      <c r="B28" s="1"/>
      <c r="C28" s="1"/>
      <c r="D28" s="16"/>
      <c r="E28" s="1"/>
      <c r="F28" s="1"/>
      <c r="G28" s="1"/>
      <c r="H28" s="1"/>
      <c r="J28" s="8"/>
    </row>
    <row r="29" spans="1:11" ht="14.25" customHeight="1">
      <c r="J29" s="8"/>
    </row>
    <row r="30" spans="1:11" ht="14.25" customHeight="1" thickBot="1">
      <c r="A30" s="10" t="s">
        <v>9</v>
      </c>
      <c r="J30" s="8"/>
    </row>
    <row r="31" spans="1:11" ht="14.25" customHeight="1" thickTop="1">
      <c r="A31" s="2" t="s">
        <v>1</v>
      </c>
      <c r="B31" s="3" t="s">
        <v>2</v>
      </c>
      <c r="C31" s="134" t="s">
        <v>18</v>
      </c>
      <c r="D31" s="135"/>
      <c r="E31" s="105" t="s">
        <v>53</v>
      </c>
      <c r="F31" s="105" t="s">
        <v>54</v>
      </c>
      <c r="G31" s="4" t="s">
        <v>36</v>
      </c>
      <c r="H31" s="4" t="s">
        <v>37</v>
      </c>
      <c r="I31" s="17" t="s">
        <v>70</v>
      </c>
      <c r="J31" s="5"/>
    </row>
    <row r="32" spans="1:11" ht="14.25" customHeight="1" thickBot="1">
      <c r="A32" s="6" t="s">
        <v>4</v>
      </c>
      <c r="B32" s="7" t="s">
        <v>5</v>
      </c>
      <c r="C32" s="136" t="s">
        <v>15</v>
      </c>
      <c r="D32" s="137"/>
      <c r="E32" s="106" t="s">
        <v>6</v>
      </c>
      <c r="F32" s="106" t="s">
        <v>7</v>
      </c>
      <c r="G32" s="19" t="s">
        <v>6</v>
      </c>
      <c r="H32" s="19" t="s">
        <v>7</v>
      </c>
      <c r="I32" s="18" t="s">
        <v>8</v>
      </c>
      <c r="J32" s="5"/>
    </row>
    <row r="33" spans="1:11" ht="14.25" customHeight="1" thickTop="1">
      <c r="A33" s="5">
        <v>1</v>
      </c>
      <c r="B33" s="42" t="s">
        <v>41</v>
      </c>
      <c r="C33" s="43" t="s">
        <v>42</v>
      </c>
      <c r="D33" s="44" t="s">
        <v>44</v>
      </c>
      <c r="E33" s="112">
        <v>274000</v>
      </c>
      <c r="F33" s="120">
        <v>-9.6</v>
      </c>
      <c r="G33" s="32">
        <v>303000</v>
      </c>
      <c r="H33" s="45">
        <v>-12.2</v>
      </c>
      <c r="I33" s="46">
        <v>1</v>
      </c>
      <c r="J33" s="5"/>
      <c r="K33" s="60">
        <f>((E33/G33)-1)*100</f>
        <v>-9.5709570957095753</v>
      </c>
    </row>
    <row r="34" spans="1:11" ht="14.25" customHeight="1">
      <c r="A34" s="34"/>
      <c r="B34" s="47"/>
      <c r="C34" s="47" t="s">
        <v>43</v>
      </c>
      <c r="D34" s="48"/>
      <c r="E34" s="115"/>
      <c r="F34" s="121"/>
      <c r="G34" s="37"/>
      <c r="H34" s="50"/>
      <c r="I34" s="51"/>
      <c r="J34" s="5"/>
    </row>
    <row r="35" spans="1:11" ht="14.25" customHeight="1">
      <c r="A35" s="5">
        <v>2</v>
      </c>
      <c r="B35" s="97" t="s">
        <v>45</v>
      </c>
      <c r="C35" s="97" t="s">
        <v>46</v>
      </c>
      <c r="D35" s="98" t="s">
        <v>47</v>
      </c>
      <c r="E35" s="112">
        <v>214000</v>
      </c>
      <c r="F35" s="122">
        <v>-4.9000000000000004</v>
      </c>
      <c r="G35" s="32">
        <v>225000</v>
      </c>
      <c r="H35" s="53">
        <v>-11.1</v>
      </c>
      <c r="I35" s="54">
        <v>2</v>
      </c>
      <c r="J35" s="5"/>
      <c r="K35" s="60">
        <f>((E35/G35)-1)*100</f>
        <v>-4.8888888888888875</v>
      </c>
    </row>
    <row r="36" spans="1:11" ht="14.25" customHeight="1">
      <c r="A36" s="55"/>
      <c r="B36" s="52"/>
      <c r="C36" s="52" t="s">
        <v>48</v>
      </c>
      <c r="D36" s="44"/>
      <c r="E36" s="112"/>
      <c r="F36" s="122"/>
      <c r="G36" s="32"/>
      <c r="H36" s="53"/>
      <c r="I36" s="54"/>
      <c r="J36" s="5"/>
    </row>
    <row r="37" spans="1:11" ht="14.25" customHeight="1">
      <c r="A37" s="5">
        <v>3</v>
      </c>
      <c r="B37" s="42" t="s">
        <v>25</v>
      </c>
      <c r="C37" s="42" t="s">
        <v>26</v>
      </c>
      <c r="D37" s="68" t="s">
        <v>29</v>
      </c>
      <c r="E37" s="117">
        <v>30900</v>
      </c>
      <c r="F37" s="123">
        <v>-3.7</v>
      </c>
      <c r="G37" s="70">
        <v>32100</v>
      </c>
      <c r="H37" s="72">
        <v>-3.6</v>
      </c>
      <c r="I37" s="99">
        <v>7</v>
      </c>
      <c r="J37" s="5"/>
      <c r="K37" s="60">
        <f>((E37/G37)-1)*100</f>
        <v>-3.7383177570093462</v>
      </c>
    </row>
    <row r="38" spans="1:11" ht="14.25" customHeight="1">
      <c r="A38" s="34"/>
      <c r="B38" s="47"/>
      <c r="C38" s="47" t="s">
        <v>27</v>
      </c>
      <c r="D38" s="48"/>
      <c r="E38" s="112"/>
      <c r="F38" s="122"/>
      <c r="G38" s="32"/>
      <c r="H38" s="53"/>
      <c r="I38" s="54"/>
      <c r="J38" s="5"/>
    </row>
    <row r="39" spans="1:11" ht="14.25" customHeight="1">
      <c r="A39" s="5">
        <v>4</v>
      </c>
      <c r="B39" s="42" t="s">
        <v>71</v>
      </c>
      <c r="C39" s="42" t="s">
        <v>26</v>
      </c>
      <c r="D39" s="56" t="s">
        <v>84</v>
      </c>
      <c r="E39" s="107">
        <v>29900</v>
      </c>
      <c r="F39" s="124">
        <v>-3.5</v>
      </c>
      <c r="G39" s="22">
        <v>31000</v>
      </c>
      <c r="H39" s="72">
        <v>-3.1</v>
      </c>
      <c r="I39" s="99">
        <v>12</v>
      </c>
      <c r="J39" s="5"/>
      <c r="K39" s="60">
        <f>((E39/G39)-1)*100</f>
        <v>-3.5483870967741971</v>
      </c>
    </row>
    <row r="40" spans="1:11" ht="14.25" customHeight="1">
      <c r="A40" s="55"/>
      <c r="B40" s="52"/>
      <c r="C40" s="52" t="s">
        <v>72</v>
      </c>
      <c r="D40" s="58"/>
      <c r="E40" s="109"/>
      <c r="F40" s="111"/>
      <c r="G40" s="26"/>
      <c r="H40" s="27"/>
      <c r="I40" s="51"/>
      <c r="J40" s="5"/>
    </row>
    <row r="41" spans="1:11" ht="14.25" customHeight="1">
      <c r="A41" s="5">
        <v>5</v>
      </c>
      <c r="B41" s="97" t="s">
        <v>22</v>
      </c>
      <c r="C41" s="97" t="s">
        <v>23</v>
      </c>
      <c r="D41" s="98" t="s">
        <v>31</v>
      </c>
      <c r="E41" s="107">
        <v>32800</v>
      </c>
      <c r="F41" s="124">
        <v>-3.5</v>
      </c>
      <c r="G41" s="22">
        <v>34000</v>
      </c>
      <c r="H41" s="57">
        <v>-4.5</v>
      </c>
      <c r="I41" s="46">
        <v>6</v>
      </c>
      <c r="J41" s="5"/>
      <c r="K41" s="60">
        <f>((E41/G41)-1)*100</f>
        <v>-3.5294117647058809</v>
      </c>
    </row>
    <row r="42" spans="1:11" ht="14.25" customHeight="1">
      <c r="A42" s="34"/>
      <c r="B42" s="52"/>
      <c r="C42" s="52" t="s">
        <v>24</v>
      </c>
      <c r="D42" s="44"/>
      <c r="E42" s="115"/>
      <c r="F42" s="121"/>
      <c r="G42" s="37"/>
      <c r="H42" s="49"/>
      <c r="I42" s="59"/>
      <c r="J42" s="5"/>
    </row>
    <row r="43" spans="1:11" ht="14.25" customHeight="1">
      <c r="A43" s="5">
        <v>6</v>
      </c>
      <c r="B43" s="42" t="s">
        <v>32</v>
      </c>
      <c r="C43" s="97" t="s">
        <v>33</v>
      </c>
      <c r="D43" s="98" t="s">
        <v>35</v>
      </c>
      <c r="E43" s="112">
        <v>31300</v>
      </c>
      <c r="F43" s="122">
        <v>-3.1</v>
      </c>
      <c r="G43" s="32">
        <v>32300</v>
      </c>
      <c r="H43" s="53">
        <v>-3.6</v>
      </c>
      <c r="I43" s="64">
        <v>8</v>
      </c>
      <c r="J43" s="5"/>
      <c r="K43" s="60">
        <v>-2.5862068965517238</v>
      </c>
    </row>
    <row r="44" spans="1:11" ht="14.25" customHeight="1">
      <c r="A44" s="55"/>
      <c r="B44" s="52"/>
      <c r="C44" s="101" t="s">
        <v>34</v>
      </c>
      <c r="D44" s="102"/>
      <c r="E44" s="112"/>
      <c r="F44" s="122"/>
      <c r="G44" s="32"/>
      <c r="H44" s="53"/>
      <c r="I44" s="54"/>
      <c r="J44" s="5"/>
    </row>
    <row r="45" spans="1:11" ht="15.4" customHeight="1">
      <c r="A45" s="5">
        <v>7</v>
      </c>
      <c r="B45" s="42" t="s">
        <v>49</v>
      </c>
      <c r="C45" s="42" t="s">
        <v>50</v>
      </c>
      <c r="D45" s="68" t="s">
        <v>52</v>
      </c>
      <c r="E45" s="107">
        <v>34800</v>
      </c>
      <c r="F45" s="108">
        <v>-3.1</v>
      </c>
      <c r="G45" s="22">
        <v>35900</v>
      </c>
      <c r="H45" s="23">
        <v>-4.8</v>
      </c>
      <c r="I45" s="46">
        <v>5</v>
      </c>
      <c r="K45" s="60">
        <f>((E45/G45)-1)*100</f>
        <v>-3.0640668523676862</v>
      </c>
    </row>
    <row r="46" spans="1:11" ht="15.4" customHeight="1">
      <c r="A46" s="34"/>
      <c r="B46" s="101"/>
      <c r="C46" s="101" t="s">
        <v>51</v>
      </c>
      <c r="D46" s="104"/>
      <c r="E46" s="125"/>
      <c r="F46" s="121"/>
      <c r="G46" s="37"/>
      <c r="H46" s="50"/>
      <c r="I46" s="51"/>
    </row>
    <row r="47" spans="1:11" ht="15.4" customHeight="1">
      <c r="A47" s="5">
        <v>8</v>
      </c>
      <c r="B47" s="42" t="s">
        <v>19</v>
      </c>
      <c r="C47" s="52" t="s">
        <v>20</v>
      </c>
      <c r="D47" s="44" t="s">
        <v>17</v>
      </c>
      <c r="E47" s="112">
        <v>32000</v>
      </c>
      <c r="F47" s="124">
        <v>-3</v>
      </c>
      <c r="G47" s="22">
        <v>33000</v>
      </c>
      <c r="H47" s="57">
        <v>-3.5</v>
      </c>
      <c r="I47" s="65">
        <v>9</v>
      </c>
      <c r="K47" s="60">
        <f>((E47/G47)-1)*100</f>
        <v>-3.0303030303030276</v>
      </c>
    </row>
    <row r="48" spans="1:11" ht="15.4" customHeight="1">
      <c r="A48" s="55"/>
      <c r="B48" s="47"/>
      <c r="C48" s="47" t="s">
        <v>16</v>
      </c>
      <c r="D48" s="48"/>
      <c r="E48" s="115"/>
      <c r="F48" s="121"/>
      <c r="G48" s="37"/>
      <c r="H48" s="49"/>
      <c r="I48" s="63"/>
    </row>
    <row r="49" spans="1:11" ht="15.4" customHeight="1">
      <c r="A49" s="5">
        <v>9</v>
      </c>
      <c r="B49" s="42" t="s">
        <v>73</v>
      </c>
      <c r="C49" s="52" t="s">
        <v>74</v>
      </c>
      <c r="D49" s="44" t="s">
        <v>76</v>
      </c>
      <c r="E49" s="126">
        <v>26200</v>
      </c>
      <c r="F49" s="127">
        <v>-2.6</v>
      </c>
      <c r="G49" s="62">
        <v>26900</v>
      </c>
      <c r="H49" s="100">
        <v>-2.9</v>
      </c>
      <c r="I49" s="66">
        <v>15</v>
      </c>
      <c r="K49" s="60">
        <f>((E49/G49)-1)*100</f>
        <v>-2.6022304832713727</v>
      </c>
    </row>
    <row r="50" spans="1:11" ht="15.4" customHeight="1">
      <c r="A50" s="34"/>
      <c r="B50" s="47"/>
      <c r="C50" s="47" t="s">
        <v>75</v>
      </c>
      <c r="D50" s="48"/>
      <c r="E50" s="128"/>
      <c r="F50" s="129"/>
      <c r="G50" s="90"/>
      <c r="H50" s="91"/>
      <c r="I50" s="63"/>
    </row>
    <row r="51" spans="1:11" ht="15.4" customHeight="1">
      <c r="A51" s="5">
        <v>10</v>
      </c>
      <c r="B51" s="42" t="s">
        <v>77</v>
      </c>
      <c r="C51" s="42" t="s">
        <v>78</v>
      </c>
      <c r="D51" s="68" t="s">
        <v>79</v>
      </c>
      <c r="E51" s="112">
        <v>36100</v>
      </c>
      <c r="F51" s="122">
        <v>-2.4</v>
      </c>
      <c r="G51" s="32">
        <v>37000</v>
      </c>
      <c r="H51" s="53">
        <v>-2.6</v>
      </c>
      <c r="I51" s="54">
        <v>16</v>
      </c>
      <c r="K51" s="60">
        <f>((E51/G51)-1)*100</f>
        <v>-2.4324324324324298</v>
      </c>
    </row>
    <row r="52" spans="1:11" ht="15.4" customHeight="1" thickBot="1">
      <c r="A52" s="92"/>
      <c r="B52" s="93"/>
      <c r="C52" s="93" t="s">
        <v>81</v>
      </c>
      <c r="D52" s="103"/>
      <c r="E52" s="130"/>
      <c r="F52" s="131"/>
      <c r="G52" s="94"/>
      <c r="H52" s="95"/>
      <c r="I52" s="96"/>
    </row>
    <row r="53" spans="1:11" ht="15.4" customHeight="1" thickTop="1">
      <c r="A53" s="1" t="s">
        <v>10</v>
      </c>
      <c r="B53" s="14"/>
      <c r="C53" s="14"/>
      <c r="D53" s="9"/>
      <c r="I53" s="8"/>
    </row>
    <row r="54" spans="1:11" ht="15.4" customHeight="1">
      <c r="A54" s="1" t="s">
        <v>80</v>
      </c>
      <c r="I54" s="8"/>
    </row>
    <row r="55" spans="1:11" ht="15.4" customHeight="1">
      <c r="A55" s="1" t="s">
        <v>92</v>
      </c>
      <c r="B55" s="1"/>
      <c r="C55" s="1"/>
      <c r="D55" s="16"/>
      <c r="E55" s="1"/>
    </row>
  </sheetData>
  <mergeCells count="6">
    <mergeCell ref="C31:D31"/>
    <mergeCell ref="C32:D32"/>
    <mergeCell ref="C5:D5"/>
    <mergeCell ref="C6:D6"/>
    <mergeCell ref="C18:D18"/>
    <mergeCell ref="C24:D24"/>
  </mergeCells>
  <phoneticPr fontId="1"/>
  <printOptions gridLinesSet="0"/>
  <pageMargins left="0.78740157480314965" right="0.70866141732283472" top="1.0629921259842521" bottom="0.86" header="0.78740157480314965" footer="0.54"/>
  <pageSetup paperSize="9" scale="87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D:\Ｈ１５地価公示\記者発表\配布資料７.jsd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_A</vt:lpstr>
      <vt:lpstr>Sheet1!Print_Area</vt:lpstr>
      <vt:lpstr>印刷範囲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26</cp:revision>
  <cp:lastPrinted>2022-03-02T05:10:14Z</cp:lastPrinted>
  <dcterms:created xsi:type="dcterms:W3CDTF">2002-05-27T23:50:59Z</dcterms:created>
  <dcterms:modified xsi:type="dcterms:W3CDTF">2022-03-17T06:30:52Z</dcterms:modified>
</cp:coreProperties>
</file>