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統計 吉川\10学校基本調査\学校基本調査H30\"/>
    </mc:Choice>
  </mc:AlternateContent>
  <bookViews>
    <workbookView xWindow="0" yWindow="0" windowWidth="20490" windowHeight="7680"/>
  </bookViews>
  <sheets>
    <sheet name="第25-2表②" sheetId="1" r:id="rId1"/>
  </sheets>
  <externalReferences>
    <externalReference r:id="rId2"/>
  </externalReferences>
  <definedNames>
    <definedName name="_xlnm.Print_Area" localSheetId="0">'第25-2表②'!$A$1:$T$64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L9" i="1"/>
  <c r="M9" i="1"/>
  <c r="N9" i="1"/>
  <c r="O9" i="1"/>
  <c r="P9" i="1"/>
  <c r="Q9" i="1"/>
  <c r="R9" i="1"/>
  <c r="S9" i="1"/>
  <c r="T9" i="1"/>
  <c r="O11" i="1"/>
  <c r="P11" i="1"/>
  <c r="Q11" i="1"/>
  <c r="R11" i="1"/>
  <c r="S11" i="1"/>
  <c r="T11" i="1"/>
  <c r="O12" i="1"/>
  <c r="P12" i="1"/>
  <c r="Q12" i="1"/>
  <c r="R12" i="1"/>
  <c r="S12" i="1"/>
  <c r="T12" i="1"/>
  <c r="O13" i="1"/>
  <c r="P13" i="1"/>
  <c r="Q13" i="1"/>
  <c r="R13" i="1"/>
  <c r="S13" i="1"/>
  <c r="T13" i="1"/>
  <c r="O14" i="1"/>
  <c r="P14" i="1"/>
  <c r="Q14" i="1"/>
  <c r="R14" i="1"/>
  <c r="S14" i="1"/>
  <c r="T14" i="1"/>
  <c r="O15" i="1"/>
  <c r="P15" i="1"/>
  <c r="Q15" i="1"/>
  <c r="R15" i="1"/>
  <c r="S15" i="1"/>
  <c r="T15" i="1"/>
  <c r="O16" i="1"/>
  <c r="P16" i="1"/>
  <c r="Q16" i="1"/>
  <c r="R16" i="1"/>
  <c r="S16" i="1"/>
  <c r="T16" i="1"/>
  <c r="O17" i="1"/>
  <c r="P17" i="1"/>
  <c r="Q17" i="1"/>
  <c r="R17" i="1"/>
  <c r="S17" i="1"/>
  <c r="T17" i="1"/>
  <c r="O18" i="1"/>
  <c r="P18" i="1"/>
  <c r="Q18" i="1"/>
  <c r="R18" i="1"/>
  <c r="S18" i="1"/>
  <c r="T18" i="1"/>
  <c r="O19" i="1"/>
  <c r="P19" i="1"/>
  <c r="Q19" i="1"/>
  <c r="R19" i="1"/>
  <c r="S19" i="1"/>
  <c r="T19" i="1"/>
  <c r="O20" i="1"/>
  <c r="P20" i="1"/>
  <c r="Q20" i="1"/>
  <c r="R20" i="1"/>
  <c r="S20" i="1"/>
  <c r="T20" i="1"/>
  <c r="O21" i="1"/>
  <c r="P21" i="1"/>
  <c r="Q21" i="1"/>
  <c r="R21" i="1"/>
  <c r="S21" i="1"/>
  <c r="T21" i="1"/>
  <c r="O22" i="1"/>
  <c r="P22" i="1"/>
  <c r="Q22" i="1"/>
  <c r="R22" i="1"/>
  <c r="S22" i="1"/>
  <c r="T22" i="1"/>
  <c r="O23" i="1"/>
  <c r="P23" i="1"/>
  <c r="Q23" i="1"/>
  <c r="R23" i="1"/>
  <c r="S23" i="1"/>
  <c r="T23" i="1"/>
  <c r="O24" i="1"/>
  <c r="P24" i="1"/>
  <c r="Q24" i="1"/>
  <c r="R24" i="1"/>
  <c r="S24" i="1"/>
  <c r="T24" i="1"/>
  <c r="O25" i="1"/>
  <c r="P25" i="1"/>
  <c r="Q25" i="1"/>
  <c r="R25" i="1"/>
  <c r="S25" i="1"/>
  <c r="T25" i="1"/>
  <c r="O26" i="1"/>
  <c r="P26" i="1"/>
  <c r="Q26" i="1"/>
  <c r="R26" i="1"/>
  <c r="S26" i="1"/>
  <c r="T26" i="1"/>
  <c r="O28" i="1"/>
  <c r="P28" i="1"/>
  <c r="Q28" i="1"/>
  <c r="R28" i="1"/>
  <c r="S28" i="1"/>
  <c r="T28" i="1"/>
  <c r="O29" i="1"/>
  <c r="P29" i="1"/>
  <c r="Q29" i="1"/>
  <c r="R29" i="1"/>
  <c r="S29" i="1"/>
  <c r="T29" i="1"/>
  <c r="O30" i="1"/>
  <c r="P30" i="1"/>
  <c r="Q30" i="1"/>
  <c r="R30" i="1"/>
  <c r="S30" i="1"/>
  <c r="T30" i="1"/>
  <c r="O31" i="1"/>
  <c r="P31" i="1"/>
  <c r="Q31" i="1"/>
  <c r="R31" i="1"/>
  <c r="S31" i="1"/>
  <c r="T31" i="1"/>
  <c r="O32" i="1"/>
  <c r="P32" i="1"/>
  <c r="Q32" i="1"/>
  <c r="R32" i="1"/>
  <c r="S32" i="1"/>
  <c r="T32" i="1"/>
  <c r="O34" i="1"/>
  <c r="P34" i="1"/>
  <c r="Q34" i="1"/>
  <c r="R34" i="1"/>
  <c r="S34" i="1"/>
  <c r="T34" i="1"/>
  <c r="O35" i="1"/>
  <c r="P35" i="1"/>
  <c r="Q35" i="1"/>
  <c r="R35" i="1"/>
  <c r="S35" i="1"/>
  <c r="T35" i="1"/>
  <c r="O36" i="1"/>
  <c r="P36" i="1"/>
  <c r="Q36" i="1"/>
  <c r="R36" i="1"/>
  <c r="S36" i="1"/>
  <c r="T36" i="1"/>
  <c r="O41" i="1"/>
  <c r="P41" i="1"/>
  <c r="Q41" i="1"/>
  <c r="R41" i="1"/>
  <c r="S41" i="1"/>
  <c r="T41" i="1"/>
  <c r="O43" i="1"/>
  <c r="P43" i="1"/>
  <c r="Q43" i="1"/>
  <c r="R43" i="1"/>
  <c r="S43" i="1"/>
  <c r="T43" i="1"/>
  <c r="O44" i="1"/>
  <c r="P44" i="1"/>
  <c r="Q44" i="1"/>
  <c r="R44" i="1"/>
  <c r="S44" i="1"/>
  <c r="T44" i="1"/>
  <c r="O49" i="1"/>
  <c r="P49" i="1"/>
  <c r="Q49" i="1"/>
  <c r="R49" i="1"/>
  <c r="S49" i="1"/>
  <c r="T49" i="1"/>
  <c r="O52" i="1"/>
  <c r="P52" i="1"/>
  <c r="Q52" i="1"/>
  <c r="R52" i="1"/>
  <c r="S52" i="1"/>
  <c r="T52" i="1"/>
  <c r="O55" i="1"/>
  <c r="P55" i="1"/>
  <c r="Q55" i="1"/>
  <c r="R55" i="1"/>
  <c r="S55" i="1"/>
  <c r="T55" i="1"/>
  <c r="O56" i="1"/>
  <c r="P56" i="1"/>
  <c r="Q56" i="1"/>
  <c r="R56" i="1"/>
  <c r="S56" i="1"/>
  <c r="T56" i="1"/>
  <c r="O57" i="1"/>
  <c r="P57" i="1"/>
  <c r="Q57" i="1"/>
  <c r="R57" i="1"/>
  <c r="S57" i="1"/>
  <c r="T57" i="1"/>
  <c r="O58" i="1"/>
  <c r="P58" i="1"/>
  <c r="Q58" i="1"/>
  <c r="R58" i="1"/>
  <c r="S58" i="1"/>
  <c r="T58" i="1"/>
  <c r="O59" i="1"/>
  <c r="P59" i="1"/>
  <c r="Q59" i="1"/>
  <c r="R59" i="1"/>
  <c r="S59" i="1"/>
  <c r="T59" i="1"/>
  <c r="O60" i="1"/>
  <c r="P60" i="1"/>
  <c r="Q60" i="1"/>
  <c r="R60" i="1"/>
  <c r="S60" i="1"/>
  <c r="T60" i="1"/>
  <c r="O61" i="1"/>
  <c r="P61" i="1"/>
  <c r="Q61" i="1"/>
  <c r="R61" i="1"/>
  <c r="S61" i="1"/>
  <c r="T61" i="1"/>
  <c r="O62" i="1"/>
  <c r="P62" i="1"/>
  <c r="Q62" i="1"/>
  <c r="R62" i="1"/>
  <c r="S62" i="1"/>
  <c r="T62" i="1"/>
  <c r="O63" i="1"/>
  <c r="P63" i="1"/>
  <c r="R63" i="1"/>
  <c r="S63" i="1"/>
  <c r="O64" i="1"/>
  <c r="Q64" i="1"/>
  <c r="R64" i="1"/>
  <c r="T64" i="1"/>
</calcChain>
</file>

<file path=xl/sharedStrings.xml><?xml version="1.0" encoding="utf-8"?>
<sst xmlns="http://schemas.openxmlformats.org/spreadsheetml/2006/main" count="85" uniqueCount="60">
  <si>
    <t>岐南町</t>
  </si>
  <si>
    <t>本巣市</t>
  </si>
  <si>
    <t>可児市</t>
  </si>
  <si>
    <t>美濃加茂市</t>
  </si>
  <si>
    <t>瑞浪市</t>
  </si>
  <si>
    <t>多治見市</t>
  </si>
  <si>
    <t>高山市</t>
  </si>
  <si>
    <t>大垣市</t>
  </si>
  <si>
    <t>岐阜市</t>
  </si>
  <si>
    <t>私立</t>
    <rPh sb="0" eb="2">
      <t>シリツ</t>
    </rPh>
    <phoneticPr fontId="2"/>
  </si>
  <si>
    <t>白川村</t>
  </si>
  <si>
    <t>御嵩町</t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</si>
  <si>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</si>
  <si>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</si>
  <si>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</si>
  <si>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</si>
  <si>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</si>
  <si>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</si>
  <si>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</si>
  <si>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北方町</t>
  </si>
  <si>
    <t>池田町</t>
  </si>
  <si>
    <t>大野町</t>
  </si>
  <si>
    <t>揖斐川町</t>
  </si>
  <si>
    <t>安八町</t>
  </si>
  <si>
    <t>輪之内町</t>
  </si>
  <si>
    <t>神戸町</t>
  </si>
  <si>
    <t>関ケ原町</t>
    <phoneticPr fontId="2"/>
  </si>
  <si>
    <t>垂井町</t>
  </si>
  <si>
    <t>養老町</t>
  </si>
  <si>
    <t>笠松町</t>
  </si>
  <si>
    <t>海津市</t>
  </si>
  <si>
    <t>下呂市</t>
  </si>
  <si>
    <t>郡上市</t>
  </si>
  <si>
    <t>飛驒市</t>
    <rPh sb="2" eb="3">
      <t>シ</t>
    </rPh>
    <phoneticPr fontId="2"/>
  </si>
  <si>
    <t>瑞穂市</t>
  </si>
  <si>
    <t>山県市</t>
  </si>
  <si>
    <t>各務原市</t>
  </si>
  <si>
    <t>土岐市</t>
  </si>
  <si>
    <t>恵那市</t>
  </si>
  <si>
    <t>羽島市</t>
  </si>
  <si>
    <t>美濃市</t>
  </si>
  <si>
    <t>中津川市</t>
  </si>
  <si>
    <t>関市</t>
  </si>
  <si>
    <t>公立</t>
    <rPh sb="0" eb="2">
      <t>コウリツ</t>
    </rPh>
    <phoneticPr fontId="2"/>
  </si>
  <si>
    <t>平成３０年３月</t>
    <rPh sb="0" eb="2">
      <t>ヘイセイ</t>
    </rPh>
    <rPh sb="4" eb="5">
      <t>ネン</t>
    </rPh>
    <rPh sb="6" eb="7">
      <t>ガツ</t>
    </rPh>
    <phoneticPr fontId="2"/>
  </si>
  <si>
    <t>平成２９年３月</t>
    <rPh sb="0" eb="2">
      <t>ヘイセイ</t>
    </rPh>
    <rPh sb="4" eb="5">
      <t>ネン</t>
    </rPh>
    <rPh sb="6" eb="7">
      <t>ガツ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</si>
  <si>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</si>
  <si>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</si>
  <si>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</si>
  <si>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（就職進学・入学者を含む）</t>
    <rPh sb="1" eb="3">
      <t>シュウショク</t>
    </rPh>
    <rPh sb="3" eb="5">
      <t>シンガク</t>
    </rPh>
    <rPh sb="6" eb="8">
      <t>ニュウガク</t>
    </rPh>
    <rPh sb="8" eb="9">
      <t>シャ</t>
    </rPh>
    <rPh sb="10" eb="11">
      <t>フク</t>
    </rPh>
    <phoneticPr fontId="2"/>
  </si>
  <si>
    <t>正規の職員等でない者</t>
    <rPh sb="0" eb="2">
      <t>セイキ</t>
    </rPh>
    <rPh sb="3" eb="6">
      <t>ショクイントウ</t>
    </rPh>
    <rPh sb="9" eb="10">
      <t>モノ</t>
    </rPh>
    <phoneticPr fontId="2"/>
  </si>
  <si>
    <t>正規の職員等</t>
    <rPh sb="0" eb="2">
      <t>セイキ</t>
    </rPh>
    <rPh sb="3" eb="5">
      <t>ショクイン</t>
    </rPh>
    <rPh sb="5" eb="6">
      <t>トウ</t>
    </rPh>
    <phoneticPr fontId="2"/>
  </si>
  <si>
    <t>就職率　（％）</t>
    <rPh sb="0" eb="2">
      <t>シュウショク</t>
    </rPh>
    <rPh sb="2" eb="3">
      <t>リツ</t>
    </rPh>
    <phoneticPr fontId="2"/>
  </si>
  <si>
    <t>大学等進学率　（％）</t>
    <rPh sb="0" eb="2">
      <t>ダイガク</t>
    </rPh>
    <rPh sb="2" eb="3">
      <t>トウ</t>
    </rPh>
    <rPh sb="3" eb="5">
      <t>シンガク</t>
    </rPh>
    <rPh sb="5" eb="6">
      <t>リツ</t>
    </rPh>
    <phoneticPr fontId="2"/>
  </si>
  <si>
    <t>前記Ａ，Ｂ，Ｃ，Ｄのうち就職している者（再掲）</t>
    <rPh sb="0" eb="1">
      <t>マエ</t>
    </rPh>
    <rPh sb="1" eb="2">
      <t>キ</t>
    </rPh>
    <rPh sb="12" eb="13">
      <t>ツ</t>
    </rPh>
    <rPh sb="13" eb="14">
      <t>ショク</t>
    </rPh>
    <rPh sb="18" eb="19">
      <t>モノ</t>
    </rPh>
    <rPh sb="20" eb="22">
      <t>サイケイ</t>
    </rPh>
    <phoneticPr fontId="2"/>
  </si>
  <si>
    <t>不　詳　・　死　亡</t>
    <rPh sb="0" eb="1">
      <t>フ</t>
    </rPh>
    <rPh sb="2" eb="3">
      <t>ショウ</t>
    </rPh>
    <rPh sb="6" eb="7">
      <t>シ</t>
    </rPh>
    <rPh sb="8" eb="9">
      <t>ボウ</t>
    </rPh>
    <phoneticPr fontId="2"/>
  </si>
  <si>
    <t>区　　分</t>
    <rPh sb="0" eb="1">
      <t>ク</t>
    </rPh>
    <rPh sb="3" eb="4">
      <t>ブン</t>
    </rPh>
    <phoneticPr fontId="2"/>
  </si>
  <si>
    <t>単位：人、％</t>
    <rPh sb="0" eb="2">
      <t>タンイ</t>
    </rPh>
    <rPh sb="3" eb="4">
      <t>ニン</t>
    </rPh>
    <phoneticPr fontId="2"/>
  </si>
  <si>
    <t>第25-2表　進路別卒業者数 －市町村別－　（続き）</t>
    <rPh sb="0" eb="1">
      <t>ダイ</t>
    </rPh>
    <rPh sb="5" eb="6">
      <t>ヒョウ</t>
    </rPh>
    <rPh sb="7" eb="9">
      <t>シンロ</t>
    </rPh>
    <rPh sb="9" eb="10">
      <t>ベツ</t>
    </rPh>
    <rPh sb="10" eb="13">
      <t>ソツギョウシャ</t>
    </rPh>
    <rPh sb="13" eb="14">
      <t>スウ</t>
    </rPh>
    <rPh sb="16" eb="19">
      <t>シチョウソン</t>
    </rPh>
    <rPh sb="19" eb="20">
      <t>ベツ</t>
    </rPh>
    <rPh sb="23" eb="24">
      <t>ツヅ</t>
    </rPh>
    <phoneticPr fontId="2"/>
  </si>
  <si>
    <t>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</si>
</sst>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.0;\-#,##0.0;&quot;-&quot;"/>
    <numFmt numFmtId="177" formatCode="#,##0;\-#,##0;&quot;-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ＪＳゴシック"/>
      <family val="3"/>
      <charset val="128"/>
    </font>
    <font>
      <sz val="15"/>
      <name val="ＪＳゴシック"/>
      <family val="3"/>
      <charset val="128"/>
    </font>
    <font>
      <sz val="15"/>
      <name val="ＭＳ Ｐゴシック"/>
      <family val="3"/>
      <charset val="128"/>
    </font>
    <font>
      <sz val="12"/>
      <name val="ＪＳゴシック"/>
      <family val="3"/>
      <charset val="128"/>
    </font>
    <font>
      <sz val="14"/>
      <name val="ＪＳ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41" fontId="1" fillId="0" borderId="0" xfId="0" applyNumberFormat="1" applyFont="1" applyAlignment="1">
      <alignment horizontal="right" vertical="center"/>
    </xf>
    <xf numFmtId="176" fontId="3" fillId="0" borderId="1" xfId="0" applyNumberFormat="1" applyFont="1" applyFill="1" applyBorder="1" applyAlignment="1">
      <alignment vertical="center" shrinkToFit="1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>
      <alignment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3" fillId="0" borderId="0" xfId="0" applyNumberFormat="1" applyFont="1" applyFill="1" applyAlignment="1">
      <alignment vertical="center" shrinkToFit="1"/>
    </xf>
    <xf numFmtId="177" fontId="3" fillId="0" borderId="0" xfId="0" applyNumberFormat="1" applyFont="1" applyFill="1">
      <alignment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176" fontId="0" fillId="0" borderId="0" xfId="0" applyNumberFormat="1" applyFont="1" applyFill="1">
      <alignment vertical="center"/>
    </xf>
    <xf numFmtId="176" fontId="0" fillId="0" borderId="0" xfId="0" applyNumberFormat="1" applyFont="1" applyFill="1" applyAlignment="1">
      <alignment vertical="center" shrinkToFit="1"/>
    </xf>
    <xf numFmtId="177" fontId="0" fillId="0" borderId="0" xfId="0" applyNumberFormat="1" applyFont="1" applyFill="1">
      <alignment vertical="center"/>
    </xf>
    <xf numFmtId="177" fontId="0" fillId="0" borderId="0" xfId="0" applyNumberFormat="1" applyFont="1" applyFill="1" applyBorder="1">
      <alignment vertical="center"/>
    </xf>
    <xf numFmtId="0" fontId="7" fillId="0" borderId="3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177" fontId="5" fillId="0" borderId="0" xfId="0" applyNumberFormat="1" applyFont="1" applyFill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Alignment="1">
      <alignment horizontal="right" vertical="center"/>
    </xf>
    <xf numFmtId="0" fontId="0" fillId="0" borderId="0" xfId="0" applyNumberFormat="1" applyFont="1" applyFill="1">
      <alignment vertical="center"/>
    </xf>
    <xf numFmtId="0" fontId="1" fillId="0" borderId="0" xfId="0" applyFont="1" applyFill="1" applyBorder="1">
      <alignment vertical="center"/>
    </xf>
    <xf numFmtId="177" fontId="6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0" fontId="7" fillId="0" borderId="3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8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15" xfId="0" applyFill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Fill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2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30dai25hyou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5-2表①"/>
    </sheetNames>
    <sheetDataSet>
      <sheetData sheetId="0">
        <row r="9">
          <cell r="C9">
            <v>18240</v>
          </cell>
          <cell r="D9">
            <v>9224</v>
          </cell>
          <cell r="E9">
            <v>9016</v>
          </cell>
          <cell r="F9">
            <v>10121</v>
          </cell>
          <cell r="G9">
            <v>4949</v>
          </cell>
          <cell r="H9">
            <v>5172</v>
          </cell>
          <cell r="R9">
            <v>4280</v>
          </cell>
          <cell r="S9">
            <v>2565</v>
          </cell>
          <cell r="T9">
            <v>1715</v>
          </cell>
        </row>
        <row r="11">
          <cell r="C11">
            <v>14466</v>
          </cell>
          <cell r="D11">
            <v>7419</v>
          </cell>
          <cell r="E11">
            <v>7047</v>
          </cell>
          <cell r="F11">
            <v>7666</v>
          </cell>
          <cell r="G11">
            <v>3771</v>
          </cell>
          <cell r="H11">
            <v>3895</v>
          </cell>
          <cell r="R11">
            <v>3794</v>
          </cell>
          <cell r="S11">
            <v>2287</v>
          </cell>
          <cell r="T11">
            <v>1507</v>
          </cell>
        </row>
        <row r="12">
          <cell r="C12">
            <v>3783</v>
          </cell>
          <cell r="D12">
            <v>1964</v>
          </cell>
          <cell r="E12">
            <v>1819</v>
          </cell>
          <cell r="F12">
            <v>2407</v>
          </cell>
          <cell r="G12">
            <v>1194</v>
          </cell>
          <cell r="H12">
            <v>1213</v>
          </cell>
          <cell r="R12">
            <v>577</v>
          </cell>
          <cell r="S12">
            <v>375</v>
          </cell>
          <cell r="T12">
            <v>202</v>
          </cell>
        </row>
        <row r="13">
          <cell r="C13">
            <v>1905</v>
          </cell>
          <cell r="D13">
            <v>985</v>
          </cell>
          <cell r="E13">
            <v>920</v>
          </cell>
          <cell r="F13">
            <v>1203</v>
          </cell>
          <cell r="G13">
            <v>586</v>
          </cell>
          <cell r="H13">
            <v>617</v>
          </cell>
          <cell r="R13">
            <v>392</v>
          </cell>
          <cell r="S13">
            <v>262</v>
          </cell>
          <cell r="T13">
            <v>130</v>
          </cell>
        </row>
        <row r="14">
          <cell r="C14">
            <v>713</v>
          </cell>
          <cell r="D14">
            <v>355</v>
          </cell>
          <cell r="E14">
            <v>358</v>
          </cell>
          <cell r="F14">
            <v>322</v>
          </cell>
          <cell r="G14">
            <v>151</v>
          </cell>
          <cell r="H14">
            <v>171</v>
          </cell>
          <cell r="R14">
            <v>239</v>
          </cell>
          <cell r="S14">
            <v>145</v>
          </cell>
          <cell r="T14">
            <v>94</v>
          </cell>
        </row>
        <row r="15">
          <cell r="C15">
            <v>610</v>
          </cell>
          <cell r="D15">
            <v>349</v>
          </cell>
          <cell r="E15">
            <v>261</v>
          </cell>
          <cell r="F15">
            <v>407</v>
          </cell>
          <cell r="G15">
            <v>195</v>
          </cell>
          <cell r="H15">
            <v>212</v>
          </cell>
          <cell r="R15">
            <v>100</v>
          </cell>
          <cell r="S15">
            <v>92</v>
          </cell>
          <cell r="T15">
            <v>8</v>
          </cell>
        </row>
        <row r="16">
          <cell r="C16">
            <v>702</v>
          </cell>
          <cell r="D16">
            <v>416</v>
          </cell>
          <cell r="E16">
            <v>286</v>
          </cell>
          <cell r="F16">
            <v>326</v>
          </cell>
          <cell r="G16">
            <v>182</v>
          </cell>
          <cell r="H16">
            <v>144</v>
          </cell>
          <cell r="R16">
            <v>275</v>
          </cell>
          <cell r="S16">
            <v>173</v>
          </cell>
          <cell r="T16">
            <v>102</v>
          </cell>
        </row>
        <row r="17">
          <cell r="C17">
            <v>633</v>
          </cell>
          <cell r="D17">
            <v>356</v>
          </cell>
          <cell r="E17">
            <v>277</v>
          </cell>
          <cell r="F17">
            <v>210</v>
          </cell>
          <cell r="G17">
            <v>100</v>
          </cell>
          <cell r="H17">
            <v>110</v>
          </cell>
          <cell r="R17">
            <v>303</v>
          </cell>
          <cell r="S17">
            <v>196</v>
          </cell>
          <cell r="T17">
            <v>107</v>
          </cell>
        </row>
        <row r="18">
          <cell r="C18">
            <v>190</v>
          </cell>
          <cell r="D18">
            <v>91</v>
          </cell>
          <cell r="E18">
            <v>99</v>
          </cell>
          <cell r="F18">
            <v>110</v>
          </cell>
          <cell r="G18">
            <v>59</v>
          </cell>
          <cell r="H18">
            <v>51</v>
          </cell>
          <cell r="R18">
            <v>29</v>
          </cell>
          <cell r="S18">
            <v>17</v>
          </cell>
          <cell r="T18">
            <v>12</v>
          </cell>
        </row>
        <row r="19">
          <cell r="C19">
            <v>144</v>
          </cell>
          <cell r="D19">
            <v>42</v>
          </cell>
          <cell r="E19">
            <v>102</v>
          </cell>
          <cell r="F19">
            <v>45</v>
          </cell>
          <cell r="G19">
            <v>18</v>
          </cell>
          <cell r="H19">
            <v>27</v>
          </cell>
          <cell r="R19">
            <v>58</v>
          </cell>
          <cell r="S19">
            <v>14</v>
          </cell>
          <cell r="T19">
            <v>44</v>
          </cell>
        </row>
        <row r="20">
          <cell r="C20">
            <v>158</v>
          </cell>
          <cell r="D20">
            <v>71</v>
          </cell>
          <cell r="E20">
            <v>87</v>
          </cell>
          <cell r="F20">
            <v>41</v>
          </cell>
          <cell r="G20">
            <v>15</v>
          </cell>
          <cell r="H20">
            <v>26</v>
          </cell>
          <cell r="R20">
            <v>63</v>
          </cell>
          <cell r="S20">
            <v>34</v>
          </cell>
          <cell r="T20">
            <v>29</v>
          </cell>
        </row>
        <row r="21">
          <cell r="C21">
            <v>434</v>
          </cell>
          <cell r="D21">
            <v>211</v>
          </cell>
          <cell r="E21">
            <v>223</v>
          </cell>
          <cell r="F21">
            <v>207</v>
          </cell>
          <cell r="G21">
            <v>103</v>
          </cell>
          <cell r="H21">
            <v>104</v>
          </cell>
          <cell r="R21">
            <v>134</v>
          </cell>
          <cell r="S21">
            <v>59</v>
          </cell>
          <cell r="T21">
            <v>75</v>
          </cell>
        </row>
        <row r="22">
          <cell r="C22">
            <v>537</v>
          </cell>
          <cell r="D22">
            <v>230</v>
          </cell>
          <cell r="E22">
            <v>307</v>
          </cell>
          <cell r="F22">
            <v>312</v>
          </cell>
          <cell r="G22">
            <v>130</v>
          </cell>
          <cell r="H22">
            <v>182</v>
          </cell>
          <cell r="R22">
            <v>126</v>
          </cell>
          <cell r="S22">
            <v>61</v>
          </cell>
          <cell r="T22">
            <v>65</v>
          </cell>
        </row>
        <row r="23">
          <cell r="C23">
            <v>370</v>
          </cell>
          <cell r="D23">
            <v>200</v>
          </cell>
          <cell r="E23">
            <v>170</v>
          </cell>
          <cell r="F23">
            <v>97</v>
          </cell>
          <cell r="G23">
            <v>61</v>
          </cell>
          <cell r="H23">
            <v>36</v>
          </cell>
          <cell r="R23">
            <v>182</v>
          </cell>
          <cell r="S23">
            <v>95</v>
          </cell>
          <cell r="T23">
            <v>87</v>
          </cell>
        </row>
        <row r="24">
          <cell r="C24">
            <v>889</v>
          </cell>
          <cell r="D24">
            <v>357</v>
          </cell>
          <cell r="E24">
            <v>532</v>
          </cell>
          <cell r="F24">
            <v>575</v>
          </cell>
          <cell r="G24">
            <v>263</v>
          </cell>
          <cell r="H24">
            <v>312</v>
          </cell>
          <cell r="R24">
            <v>117</v>
          </cell>
          <cell r="S24">
            <v>27</v>
          </cell>
          <cell r="T24">
            <v>90</v>
          </cell>
        </row>
        <row r="25">
          <cell r="C25">
            <v>462</v>
          </cell>
          <cell r="D25">
            <v>343</v>
          </cell>
          <cell r="E25">
            <v>119</v>
          </cell>
          <cell r="F25">
            <v>270</v>
          </cell>
          <cell r="G25">
            <v>168</v>
          </cell>
          <cell r="H25">
            <v>102</v>
          </cell>
          <cell r="R25">
            <v>144</v>
          </cell>
          <cell r="S25">
            <v>138</v>
          </cell>
          <cell r="T25">
            <v>6</v>
          </cell>
        </row>
        <row r="26">
          <cell r="C26">
            <v>113</v>
          </cell>
          <cell r="D26">
            <v>55</v>
          </cell>
          <cell r="E26">
            <v>58</v>
          </cell>
          <cell r="F26">
            <v>25</v>
          </cell>
          <cell r="G26">
            <v>14</v>
          </cell>
          <cell r="H26">
            <v>11</v>
          </cell>
          <cell r="R26">
            <v>67</v>
          </cell>
          <cell r="S26">
            <v>31</v>
          </cell>
          <cell r="T26">
            <v>36</v>
          </cell>
        </row>
        <row r="28">
          <cell r="C28">
            <v>169</v>
          </cell>
          <cell r="D28">
            <v>86</v>
          </cell>
          <cell r="E28">
            <v>83</v>
          </cell>
          <cell r="F28">
            <v>82</v>
          </cell>
          <cell r="G28">
            <v>40</v>
          </cell>
          <cell r="H28">
            <v>42</v>
          </cell>
          <cell r="R28">
            <v>39</v>
          </cell>
          <cell r="S28">
            <v>26</v>
          </cell>
          <cell r="T28">
            <v>13</v>
          </cell>
        </row>
        <row r="29">
          <cell r="C29">
            <v>239</v>
          </cell>
          <cell r="D29">
            <v>98</v>
          </cell>
          <cell r="E29">
            <v>141</v>
          </cell>
          <cell r="F29">
            <v>199</v>
          </cell>
          <cell r="G29">
            <v>88</v>
          </cell>
          <cell r="H29">
            <v>111</v>
          </cell>
          <cell r="R29">
            <v>5</v>
          </cell>
          <cell r="S29">
            <v>2</v>
          </cell>
          <cell r="T29">
            <v>3</v>
          </cell>
        </row>
        <row r="30">
          <cell r="C30">
            <v>312</v>
          </cell>
          <cell r="D30">
            <v>156</v>
          </cell>
          <cell r="E30">
            <v>156</v>
          </cell>
          <cell r="F30">
            <v>153</v>
          </cell>
          <cell r="G30">
            <v>71</v>
          </cell>
          <cell r="H30">
            <v>82</v>
          </cell>
          <cell r="R30">
            <v>65</v>
          </cell>
          <cell r="S30">
            <v>44</v>
          </cell>
          <cell r="T30">
            <v>21</v>
          </cell>
        </row>
        <row r="31">
          <cell r="C31">
            <v>232</v>
          </cell>
          <cell r="D31">
            <v>115</v>
          </cell>
          <cell r="E31">
            <v>117</v>
          </cell>
          <cell r="F31">
            <v>94</v>
          </cell>
          <cell r="G31">
            <v>46</v>
          </cell>
          <cell r="H31">
            <v>48</v>
          </cell>
          <cell r="R31">
            <v>72</v>
          </cell>
          <cell r="S31">
            <v>39</v>
          </cell>
          <cell r="T31">
            <v>33</v>
          </cell>
        </row>
        <row r="32">
          <cell r="C32">
            <v>178</v>
          </cell>
          <cell r="D32">
            <v>79</v>
          </cell>
          <cell r="E32">
            <v>99</v>
          </cell>
          <cell r="F32">
            <v>80</v>
          </cell>
          <cell r="G32">
            <v>39</v>
          </cell>
          <cell r="H32">
            <v>41</v>
          </cell>
          <cell r="R32">
            <v>57</v>
          </cell>
          <cell r="S32">
            <v>27</v>
          </cell>
          <cell r="T32">
            <v>30</v>
          </cell>
        </row>
        <row r="34">
          <cell r="C34">
            <v>367</v>
          </cell>
          <cell r="D34">
            <v>305</v>
          </cell>
          <cell r="E34">
            <v>62</v>
          </cell>
          <cell r="F34">
            <v>67</v>
          </cell>
          <cell r="G34">
            <v>60</v>
          </cell>
          <cell r="H34">
            <v>7</v>
          </cell>
          <cell r="R34">
            <v>243</v>
          </cell>
          <cell r="S34">
            <v>209</v>
          </cell>
          <cell r="T34">
            <v>34</v>
          </cell>
        </row>
        <row r="35">
          <cell r="C35">
            <v>230</v>
          </cell>
          <cell r="D35">
            <v>89</v>
          </cell>
          <cell r="E35">
            <v>141</v>
          </cell>
          <cell r="F35">
            <v>54</v>
          </cell>
          <cell r="G35">
            <v>11</v>
          </cell>
          <cell r="H35">
            <v>43</v>
          </cell>
          <cell r="R35">
            <v>98</v>
          </cell>
          <cell r="S35">
            <v>51</v>
          </cell>
          <cell r="T35">
            <v>47</v>
          </cell>
        </row>
        <row r="36">
          <cell r="C36">
            <v>89</v>
          </cell>
          <cell r="D36">
            <v>51</v>
          </cell>
          <cell r="E36">
            <v>38</v>
          </cell>
          <cell r="F36">
            <v>24</v>
          </cell>
          <cell r="G36">
            <v>12</v>
          </cell>
          <cell r="H36">
            <v>12</v>
          </cell>
          <cell r="R36">
            <v>42</v>
          </cell>
          <cell r="S36">
            <v>24</v>
          </cell>
          <cell r="T36">
            <v>18</v>
          </cell>
        </row>
        <row r="41">
          <cell r="C41">
            <v>132</v>
          </cell>
          <cell r="D41">
            <v>57</v>
          </cell>
          <cell r="E41">
            <v>75</v>
          </cell>
          <cell r="F41">
            <v>27</v>
          </cell>
          <cell r="G41">
            <v>16</v>
          </cell>
          <cell r="H41">
            <v>11</v>
          </cell>
          <cell r="R41">
            <v>66</v>
          </cell>
          <cell r="S41">
            <v>21</v>
          </cell>
          <cell r="T41">
            <v>45</v>
          </cell>
        </row>
        <row r="43">
          <cell r="C43">
            <v>159</v>
          </cell>
          <cell r="D43">
            <v>65</v>
          </cell>
          <cell r="E43">
            <v>94</v>
          </cell>
          <cell r="F43">
            <v>90</v>
          </cell>
          <cell r="G43">
            <v>39</v>
          </cell>
          <cell r="H43">
            <v>51</v>
          </cell>
          <cell r="R43">
            <v>23</v>
          </cell>
          <cell r="S43">
            <v>6</v>
          </cell>
          <cell r="T43">
            <v>17</v>
          </cell>
        </row>
        <row r="44">
          <cell r="C44">
            <v>280</v>
          </cell>
          <cell r="D44">
            <v>126</v>
          </cell>
          <cell r="E44">
            <v>154</v>
          </cell>
          <cell r="F44">
            <v>111</v>
          </cell>
          <cell r="G44">
            <v>56</v>
          </cell>
          <cell r="H44">
            <v>55</v>
          </cell>
          <cell r="R44">
            <v>95</v>
          </cell>
          <cell r="S44">
            <v>47</v>
          </cell>
          <cell r="T44">
            <v>48</v>
          </cell>
        </row>
        <row r="49">
          <cell r="C49">
            <v>113</v>
          </cell>
          <cell r="D49">
            <v>52</v>
          </cell>
          <cell r="E49">
            <v>61</v>
          </cell>
          <cell r="F49">
            <v>19</v>
          </cell>
          <cell r="G49">
            <v>7</v>
          </cell>
          <cell r="H49">
            <v>12</v>
          </cell>
          <cell r="R49">
            <v>65</v>
          </cell>
          <cell r="S49">
            <v>35</v>
          </cell>
          <cell r="T49">
            <v>30</v>
          </cell>
        </row>
        <row r="52">
          <cell r="C52">
            <v>323</v>
          </cell>
          <cell r="D52">
            <v>115</v>
          </cell>
          <cell r="E52">
            <v>208</v>
          </cell>
          <cell r="F52">
            <v>109</v>
          </cell>
          <cell r="G52">
            <v>47</v>
          </cell>
          <cell r="H52">
            <v>62</v>
          </cell>
          <cell r="R52">
            <v>118</v>
          </cell>
          <cell r="S52">
            <v>37</v>
          </cell>
          <cell r="T52">
            <v>81</v>
          </cell>
        </row>
        <row r="55">
          <cell r="C55">
            <v>3774</v>
          </cell>
          <cell r="D55">
            <v>1805</v>
          </cell>
          <cell r="E55">
            <v>1969</v>
          </cell>
          <cell r="F55">
            <v>2455</v>
          </cell>
          <cell r="G55">
            <v>1178</v>
          </cell>
          <cell r="H55">
            <v>1277</v>
          </cell>
          <cell r="R55">
            <v>486</v>
          </cell>
          <cell r="S55">
            <v>278</v>
          </cell>
          <cell r="T55">
            <v>208</v>
          </cell>
        </row>
        <row r="56">
          <cell r="C56">
            <v>1574</v>
          </cell>
          <cell r="D56">
            <v>703</v>
          </cell>
          <cell r="E56">
            <v>871</v>
          </cell>
          <cell r="F56">
            <v>983</v>
          </cell>
          <cell r="G56">
            <v>425</v>
          </cell>
          <cell r="H56">
            <v>558</v>
          </cell>
          <cell r="R56">
            <v>208</v>
          </cell>
          <cell r="S56">
            <v>105</v>
          </cell>
          <cell r="T56">
            <v>103</v>
          </cell>
        </row>
        <row r="57">
          <cell r="C57">
            <v>360</v>
          </cell>
          <cell r="D57">
            <v>185</v>
          </cell>
          <cell r="E57">
            <v>175</v>
          </cell>
          <cell r="F57">
            <v>255</v>
          </cell>
          <cell r="G57">
            <v>138</v>
          </cell>
          <cell r="H57">
            <v>117</v>
          </cell>
          <cell r="R57">
            <v>23</v>
          </cell>
          <cell r="S57">
            <v>14</v>
          </cell>
          <cell r="T57">
            <v>9</v>
          </cell>
        </row>
        <row r="58">
          <cell r="C58">
            <v>259</v>
          </cell>
          <cell r="D58">
            <v>129</v>
          </cell>
          <cell r="E58">
            <v>130</v>
          </cell>
          <cell r="F58">
            <v>169</v>
          </cell>
          <cell r="G58">
            <v>87</v>
          </cell>
          <cell r="H58">
            <v>82</v>
          </cell>
          <cell r="R58">
            <v>33</v>
          </cell>
          <cell r="S58">
            <v>20</v>
          </cell>
          <cell r="T58">
            <v>13</v>
          </cell>
        </row>
        <row r="59">
          <cell r="C59">
            <v>224</v>
          </cell>
          <cell r="D59">
            <v>58</v>
          </cell>
          <cell r="E59">
            <v>166</v>
          </cell>
          <cell r="F59">
            <v>167</v>
          </cell>
          <cell r="G59">
            <v>57</v>
          </cell>
          <cell r="H59">
            <v>110</v>
          </cell>
          <cell r="R59">
            <v>15</v>
          </cell>
          <cell r="S59">
            <v>0</v>
          </cell>
          <cell r="T59">
            <v>15</v>
          </cell>
        </row>
        <row r="60">
          <cell r="C60">
            <v>651</v>
          </cell>
          <cell r="D60">
            <v>363</v>
          </cell>
          <cell r="E60">
            <v>288</v>
          </cell>
          <cell r="F60">
            <v>438</v>
          </cell>
          <cell r="G60">
            <v>245</v>
          </cell>
          <cell r="H60">
            <v>193</v>
          </cell>
          <cell r="R60">
            <v>72</v>
          </cell>
          <cell r="S60">
            <v>47</v>
          </cell>
          <cell r="T60">
            <v>25</v>
          </cell>
        </row>
        <row r="61">
          <cell r="C61">
            <v>297</v>
          </cell>
          <cell r="D61">
            <v>143</v>
          </cell>
          <cell r="E61">
            <v>154</v>
          </cell>
          <cell r="F61">
            <v>216</v>
          </cell>
          <cell r="G61">
            <v>108</v>
          </cell>
          <cell r="H61">
            <v>108</v>
          </cell>
          <cell r="R61">
            <v>18</v>
          </cell>
          <cell r="S61">
            <v>9</v>
          </cell>
          <cell r="T61">
            <v>9</v>
          </cell>
        </row>
        <row r="62">
          <cell r="C62">
            <v>160</v>
          </cell>
          <cell r="D62">
            <v>100</v>
          </cell>
          <cell r="E62">
            <v>60</v>
          </cell>
          <cell r="F62">
            <v>141</v>
          </cell>
          <cell r="G62">
            <v>91</v>
          </cell>
          <cell r="H62">
            <v>50</v>
          </cell>
          <cell r="R62">
            <v>0</v>
          </cell>
          <cell r="S62">
            <v>0</v>
          </cell>
          <cell r="T62">
            <v>0</v>
          </cell>
        </row>
        <row r="63">
          <cell r="C63">
            <v>124</v>
          </cell>
          <cell r="D63">
            <v>124</v>
          </cell>
          <cell r="F63">
            <v>27</v>
          </cell>
          <cell r="G63">
            <v>27</v>
          </cell>
          <cell r="R63">
            <v>83</v>
          </cell>
          <cell r="S63">
            <v>83</v>
          </cell>
        </row>
        <row r="64">
          <cell r="C64">
            <v>125</v>
          </cell>
          <cell r="E64">
            <v>125</v>
          </cell>
          <cell r="F64">
            <v>59</v>
          </cell>
          <cell r="H64">
            <v>59</v>
          </cell>
          <cell r="R64">
            <v>34</v>
          </cell>
          <cell r="T64">
            <v>34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58"/>
  <sheetViews>
    <sheetView tabSelected="1" view="pageBreakPreview" zoomScaleNormal="80" zoomScaleSheetLayoutView="100" workbookViewId="0">
      <pane xSplit="2" ySplit="7" topLeftCell="C8" activePane="bottomRight" state="frozen"/>
      <selection sqref="A1:Q1"/>
      <selection pane="topRight" sqref="A1:Q1"/>
      <selection pane="bottomLeft" sqref="A1:Q1"/>
      <selection pane="bottomRight"/>
    </sheetView>
  </sheetViews>
  <sheetFormatPr defaultRowHeight="13.5"/>
  <cols>
    <col min="1" max="1" width="2.625" customWidth="1"/>
    <col min="2" max="2" width="14.375" customWidth="1"/>
    <col min="3" max="5" width="7" customWidth="1"/>
    <col min="6" max="14" width="4.5" customWidth="1"/>
    <col min="15" max="20" width="6.625" style="1" customWidth="1"/>
    <col min="21" max="16384" width="9" style="1"/>
  </cols>
  <sheetData>
    <row r="1" spans="1:45" ht="21" customHeight="1">
      <c r="A1" s="93" t="s">
        <v>59</v>
      </c>
      <c r="B1" s="93"/>
      <c r="C1" s="92"/>
      <c r="D1" s="92"/>
      <c r="F1" s="91"/>
      <c r="G1" s="91"/>
      <c r="H1" s="91"/>
      <c r="I1" s="91"/>
      <c r="J1" s="91"/>
      <c r="K1" s="90"/>
      <c r="L1" s="82"/>
      <c r="M1" s="82"/>
      <c r="N1" s="82"/>
      <c r="O1" s="20"/>
      <c r="P1" s="20"/>
      <c r="Q1" s="20"/>
      <c r="R1" s="20"/>
      <c r="S1" s="20"/>
      <c r="T1" s="20"/>
      <c r="U1" s="20"/>
      <c r="V1" s="20"/>
      <c r="W1" s="20"/>
      <c r="X1" s="20"/>
      <c r="Y1" s="82"/>
      <c r="Z1" s="82"/>
      <c r="AA1" s="82"/>
      <c r="AB1" s="82"/>
      <c r="AC1" s="82"/>
      <c r="AD1" s="82"/>
      <c r="AE1" s="82"/>
    </row>
    <row r="2" spans="1:45" ht="17.25" customHeight="1">
      <c r="A2" s="93"/>
      <c r="B2" s="93"/>
      <c r="C2" s="92"/>
      <c r="D2" s="92"/>
      <c r="F2" s="91"/>
      <c r="G2" s="91"/>
      <c r="H2" s="91"/>
      <c r="I2" s="91"/>
      <c r="J2" s="91"/>
      <c r="K2" s="90"/>
      <c r="L2" s="82"/>
      <c r="M2" s="82"/>
      <c r="N2" s="82"/>
      <c r="O2" s="20"/>
      <c r="P2" s="20"/>
      <c r="Q2" s="20"/>
      <c r="R2" s="20"/>
      <c r="S2" s="20"/>
      <c r="T2" s="20"/>
      <c r="U2" s="20"/>
      <c r="V2" s="20"/>
      <c r="W2" s="20"/>
      <c r="X2" s="20"/>
      <c r="Y2" s="82"/>
      <c r="Z2" s="82"/>
      <c r="AA2" s="82"/>
      <c r="AB2" s="82"/>
      <c r="AC2" s="82"/>
      <c r="AD2" s="82"/>
      <c r="AE2" s="82"/>
    </row>
    <row r="3" spans="1:45" ht="18" customHeight="1">
      <c r="A3" s="89" t="s">
        <v>58</v>
      </c>
      <c r="B3" s="83"/>
      <c r="C3" s="84"/>
      <c r="D3" s="84"/>
      <c r="E3" s="84"/>
      <c r="F3" s="83"/>
      <c r="G3" s="83"/>
      <c r="H3" s="82"/>
      <c r="I3" s="83"/>
      <c r="J3" s="83"/>
      <c r="K3" s="82"/>
      <c r="L3" s="82"/>
      <c r="M3" s="82"/>
      <c r="N3" s="88"/>
      <c r="O3" s="82"/>
      <c r="P3" s="82"/>
      <c r="Q3" s="82"/>
      <c r="R3" s="82"/>
      <c r="S3" s="87" t="s">
        <v>57</v>
      </c>
      <c r="T3" s="87"/>
      <c r="U3" s="86"/>
      <c r="V3" s="82"/>
      <c r="W3" s="82"/>
      <c r="X3" s="82"/>
      <c r="Y3" s="82"/>
      <c r="Z3" s="82"/>
      <c r="AA3" s="82"/>
      <c r="AB3" s="82"/>
      <c r="AC3" s="82"/>
      <c r="AD3" s="82"/>
      <c r="AE3" s="82"/>
    </row>
    <row r="4" spans="1:45" ht="6" customHeight="1" thickBot="1">
      <c r="A4" s="85"/>
      <c r="B4" s="83"/>
      <c r="C4" s="84"/>
      <c r="D4" s="84"/>
      <c r="E4" s="84"/>
      <c r="F4" s="83"/>
      <c r="G4" s="83"/>
      <c r="H4" s="82"/>
      <c r="I4" s="83"/>
      <c r="J4" s="83"/>
      <c r="K4" s="82"/>
      <c r="L4" s="82"/>
      <c r="M4" s="82"/>
      <c r="N4" s="81"/>
      <c r="O4" s="80"/>
      <c r="P4" s="80"/>
      <c r="Q4" s="80"/>
      <c r="R4" s="80"/>
      <c r="S4" s="80"/>
      <c r="T4" s="80"/>
    </row>
    <row r="5" spans="1:45" s="46" customFormat="1" ht="16.5" customHeight="1" thickTop="1">
      <c r="A5" s="79" t="s">
        <v>56</v>
      </c>
      <c r="B5" s="78"/>
      <c r="C5" s="77" t="s">
        <v>55</v>
      </c>
      <c r="D5" s="76"/>
      <c r="E5" s="75"/>
      <c r="F5" s="74" t="s">
        <v>54</v>
      </c>
      <c r="G5" s="74"/>
      <c r="H5" s="74"/>
      <c r="I5" s="74"/>
      <c r="J5" s="74"/>
      <c r="K5" s="74"/>
      <c r="L5" s="74"/>
      <c r="M5" s="74"/>
      <c r="N5" s="73"/>
      <c r="O5" s="72" t="s">
        <v>53</v>
      </c>
      <c r="P5" s="71"/>
      <c r="Q5" s="70"/>
      <c r="R5" s="69" t="s">
        <v>52</v>
      </c>
      <c r="S5" s="68"/>
      <c r="T5" s="68"/>
      <c r="U5" s="47"/>
      <c r="V5" s="47"/>
    </row>
    <row r="6" spans="1:45" s="46" customFormat="1" ht="36" customHeight="1">
      <c r="A6" s="67"/>
      <c r="B6" s="66"/>
      <c r="C6" s="65"/>
      <c r="D6" s="64"/>
      <c r="E6" s="63"/>
      <c r="F6" s="62" t="s">
        <v>48</v>
      </c>
      <c r="G6" s="62"/>
      <c r="H6" s="61"/>
      <c r="I6" s="60" t="s">
        <v>51</v>
      </c>
      <c r="J6" s="59"/>
      <c r="K6" s="58"/>
      <c r="L6" s="60" t="s">
        <v>50</v>
      </c>
      <c r="M6" s="59"/>
      <c r="N6" s="58"/>
      <c r="O6" s="56"/>
      <c r="P6" s="55"/>
      <c r="Q6" s="57"/>
      <c r="R6" s="56" t="s">
        <v>49</v>
      </c>
      <c r="S6" s="55"/>
      <c r="T6" s="55"/>
      <c r="U6" s="47"/>
      <c r="V6" s="47"/>
    </row>
    <row r="7" spans="1:45" s="46" customFormat="1" ht="26.25" customHeight="1">
      <c r="A7" s="54"/>
      <c r="B7" s="53"/>
      <c r="C7" s="49" t="s">
        <v>48</v>
      </c>
      <c r="D7" s="49" t="s">
        <v>47</v>
      </c>
      <c r="E7" s="49" t="s">
        <v>46</v>
      </c>
      <c r="F7" s="52" t="s">
        <v>48</v>
      </c>
      <c r="G7" s="51" t="s">
        <v>47</v>
      </c>
      <c r="H7" s="51" t="s">
        <v>46</v>
      </c>
      <c r="I7" s="50" t="s">
        <v>48</v>
      </c>
      <c r="J7" s="51" t="s">
        <v>47</v>
      </c>
      <c r="K7" s="51" t="s">
        <v>46</v>
      </c>
      <c r="L7" s="51" t="s">
        <v>48</v>
      </c>
      <c r="M7" s="51" t="s">
        <v>47</v>
      </c>
      <c r="N7" s="50" t="s">
        <v>46</v>
      </c>
      <c r="O7" s="49" t="s">
        <v>48</v>
      </c>
      <c r="P7" s="49" t="s">
        <v>47</v>
      </c>
      <c r="Q7" s="49" t="s">
        <v>46</v>
      </c>
      <c r="R7" s="49" t="s">
        <v>48</v>
      </c>
      <c r="S7" s="49" t="s">
        <v>47</v>
      </c>
      <c r="T7" s="48" t="s">
        <v>46</v>
      </c>
      <c r="U7" s="47"/>
      <c r="V7" s="47"/>
    </row>
    <row r="8" spans="1:45" ht="18" customHeight="1">
      <c r="A8" s="45" t="s">
        <v>45</v>
      </c>
      <c r="B8" s="44"/>
      <c r="C8" s="18">
        <v>4</v>
      </c>
      <c r="D8" s="18">
        <v>0</v>
      </c>
      <c r="E8" s="18">
        <v>4</v>
      </c>
      <c r="F8" s="18">
        <v>5</v>
      </c>
      <c r="G8" s="18">
        <v>0</v>
      </c>
      <c r="H8" s="18">
        <v>5</v>
      </c>
      <c r="I8" s="33">
        <v>4</v>
      </c>
      <c r="J8" s="33">
        <v>0</v>
      </c>
      <c r="K8" s="33">
        <v>4</v>
      </c>
      <c r="L8" s="33">
        <v>1</v>
      </c>
      <c r="M8" s="33">
        <v>0</v>
      </c>
      <c r="N8" s="33">
        <v>1</v>
      </c>
      <c r="O8" s="22">
        <v>55.927961260133898</v>
      </c>
      <c r="P8" s="22">
        <v>53.494652695257599</v>
      </c>
      <c r="Q8" s="22">
        <v>58.397281297961001</v>
      </c>
      <c r="R8" s="22">
        <v>23.3962674791882</v>
      </c>
      <c r="S8" s="22">
        <v>28.3461164524144</v>
      </c>
      <c r="T8" s="22">
        <v>18.373163779872801</v>
      </c>
      <c r="U8" s="43"/>
      <c r="V8" s="43"/>
      <c r="W8" s="42"/>
      <c r="X8" s="42"/>
      <c r="Y8" s="42"/>
      <c r="Z8" s="42"/>
      <c r="AA8" s="42"/>
      <c r="AB8" s="42"/>
      <c r="AC8" s="42"/>
      <c r="AD8" s="42"/>
      <c r="AE8" s="42"/>
    </row>
    <row r="9" spans="1:45" s="2" customFormat="1" ht="18" customHeight="1">
      <c r="A9" s="41" t="s">
        <v>44</v>
      </c>
      <c r="B9" s="40"/>
      <c r="C9" s="27">
        <f>C11+C55</f>
        <v>0</v>
      </c>
      <c r="D9" s="27">
        <f>D11+D55</f>
        <v>0</v>
      </c>
      <c r="E9" s="28">
        <f>E11+E55</f>
        <v>0</v>
      </c>
      <c r="F9" s="34">
        <v>4</v>
      </c>
      <c r="G9" s="27">
        <v>2</v>
      </c>
      <c r="H9" s="34">
        <v>2</v>
      </c>
      <c r="I9" s="27">
        <v>4</v>
      </c>
      <c r="J9" s="27">
        <v>2</v>
      </c>
      <c r="K9" s="27">
        <v>2</v>
      </c>
      <c r="L9" s="27">
        <f>L11+L55</f>
        <v>0</v>
      </c>
      <c r="M9" s="27">
        <f>M11+M55</f>
        <v>0</v>
      </c>
      <c r="N9" s="27">
        <f>N11+N55</f>
        <v>0</v>
      </c>
      <c r="O9" s="26">
        <f>('[1]第25-2表①'!F9/'[1]第25-2表①'!C9)*100</f>
        <v>55.487938596491226</v>
      </c>
      <c r="P9" s="26">
        <f>('[1]第25-2表①'!G9/'[1]第25-2表①'!D9)*100</f>
        <v>53.653512575888982</v>
      </c>
      <c r="Q9" s="26">
        <f>('[1]第25-2表①'!H9/'[1]第25-2表①'!E9)*100</f>
        <v>57.364685004436552</v>
      </c>
      <c r="R9" s="26">
        <f>(('[1]第25-2表①'!R9+'第25-2表②'!F9)/'[1]第25-2表①'!C9)*100</f>
        <v>23.486842105263158</v>
      </c>
      <c r="S9" s="26">
        <f>(('[1]第25-2表①'!S9+'第25-2表②'!G9)/'[1]第25-2表①'!D9)*100</f>
        <v>27.829575021682569</v>
      </c>
      <c r="T9" s="26">
        <f>(('[1]第25-2表①'!T9+'第25-2表②'!H9)/'[1]第25-2表①'!E9)*100</f>
        <v>19.043921916592723</v>
      </c>
      <c r="U9" s="35"/>
      <c r="V9" s="35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</row>
    <row r="10" spans="1:45" s="2" customFormat="1" ht="15" customHeight="1">
      <c r="A10" s="39"/>
      <c r="B10" s="38"/>
      <c r="C10" s="37"/>
      <c r="D10" s="36"/>
      <c r="E10" s="37"/>
      <c r="F10" s="37"/>
      <c r="G10" s="37"/>
      <c r="H10" s="37"/>
      <c r="I10" s="36"/>
      <c r="J10" s="36"/>
      <c r="K10" s="36"/>
      <c r="L10" s="36"/>
      <c r="M10" s="36"/>
      <c r="N10" s="36"/>
      <c r="O10" s="26"/>
      <c r="P10" s="26"/>
      <c r="Q10" s="26"/>
      <c r="R10" s="26"/>
      <c r="S10" s="26"/>
      <c r="T10" s="26"/>
      <c r="U10" s="35"/>
      <c r="V10" s="35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</row>
    <row r="11" spans="1:45" s="2" customFormat="1" ht="18" customHeight="1">
      <c r="A11" s="30" t="s">
        <v>43</v>
      </c>
      <c r="B11" s="29"/>
      <c r="C11" s="27">
        <v>0</v>
      </c>
      <c r="D11" s="27">
        <v>0</v>
      </c>
      <c r="E11" s="28">
        <v>0</v>
      </c>
      <c r="F11" s="34">
        <v>3</v>
      </c>
      <c r="G11" s="27">
        <v>2</v>
      </c>
      <c r="H11" s="27">
        <v>1</v>
      </c>
      <c r="I11" s="27">
        <v>3</v>
      </c>
      <c r="J11" s="27">
        <v>2</v>
      </c>
      <c r="K11" s="27">
        <v>1</v>
      </c>
      <c r="L11" s="27">
        <v>0</v>
      </c>
      <c r="M11" s="27">
        <v>0</v>
      </c>
      <c r="N11" s="27">
        <v>0</v>
      </c>
      <c r="O11" s="26">
        <f>('[1]第25-2表①'!F11/'[1]第25-2表①'!C11)*100</f>
        <v>52.993225494262411</v>
      </c>
      <c r="P11" s="25">
        <f>('[1]第25-2表①'!G11/'[1]第25-2表①'!D11)*100</f>
        <v>50.82895268904165</v>
      </c>
      <c r="Q11" s="25">
        <f>('[1]第25-2表①'!H11/'[1]第25-2表①'!E11)*100</f>
        <v>55.271746842628069</v>
      </c>
      <c r="R11" s="26">
        <f>(('[1]第25-2表①'!R11+'第25-2表②'!F11)/'[1]第25-2表①'!C11)*100</f>
        <v>26.247753352689063</v>
      </c>
      <c r="S11" s="25">
        <f>(('[1]第25-2表①'!S11+'第25-2表②'!G11)/'[1]第25-2表①'!D11)*100</f>
        <v>30.853214718964821</v>
      </c>
      <c r="T11" s="25">
        <f>(('[1]第25-2表①'!T11+'第25-2表②'!H11)/'[1]第25-2表①'!E11)*100</f>
        <v>21.399176954732511</v>
      </c>
      <c r="U11" s="16"/>
      <c r="V11" s="16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</row>
    <row r="12" spans="1:45" s="13" customFormat="1" ht="18" customHeight="1">
      <c r="A12" s="20"/>
      <c r="B12" s="19" t="s">
        <v>8</v>
      </c>
      <c r="C12" s="18">
        <v>0</v>
      </c>
      <c r="D12" s="18">
        <v>0</v>
      </c>
      <c r="E12" s="18">
        <v>0</v>
      </c>
      <c r="F12" s="18">
        <v>1</v>
      </c>
      <c r="G12" s="18">
        <v>1</v>
      </c>
      <c r="H12" s="18">
        <v>0</v>
      </c>
      <c r="I12" s="18">
        <v>1</v>
      </c>
      <c r="J12" s="18">
        <v>1</v>
      </c>
      <c r="K12" s="18">
        <v>0</v>
      </c>
      <c r="L12" s="18">
        <v>0</v>
      </c>
      <c r="M12" s="18">
        <v>0</v>
      </c>
      <c r="N12" s="18">
        <v>0</v>
      </c>
      <c r="O12" s="17">
        <f>('[1]第25-2表①'!F12/'[1]第25-2表①'!C12)*100</f>
        <v>63.626751255617229</v>
      </c>
      <c r="P12" s="17">
        <f>('[1]第25-2表①'!G12/'[1]第25-2表①'!D12)*100</f>
        <v>60.794297352342163</v>
      </c>
      <c r="Q12" s="17">
        <f>('[1]第25-2表①'!H12/'[1]第25-2表①'!E12)*100</f>
        <v>66.684991753710833</v>
      </c>
      <c r="R12" s="22">
        <f>(('[1]第25-2表①'!R12+'第25-2表②'!F12)/'[1]第25-2表①'!C12)*100</f>
        <v>15.27887919640497</v>
      </c>
      <c r="S12" s="17">
        <f>(('[1]第25-2表①'!S12+'第25-2表②'!G12)/'[1]第25-2表①'!D12)*100</f>
        <v>19.144602851323828</v>
      </c>
      <c r="T12" s="17">
        <f>(('[1]第25-2表①'!T12+'第25-2表②'!H12)/'[1]第25-2表①'!E12)*100</f>
        <v>11.105002748763058</v>
      </c>
      <c r="U12" s="16"/>
      <c r="V12" s="16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</row>
    <row r="13" spans="1:45" s="13" customFormat="1" ht="18" customHeight="1">
      <c r="A13" s="20"/>
      <c r="B13" s="19" t="s">
        <v>7</v>
      </c>
      <c r="C13" s="18">
        <v>0</v>
      </c>
      <c r="D13" s="18">
        <v>0</v>
      </c>
      <c r="E13" s="18">
        <v>0</v>
      </c>
      <c r="F13" s="18">
        <v>1</v>
      </c>
      <c r="G13" s="18">
        <v>0</v>
      </c>
      <c r="H13" s="18">
        <v>1</v>
      </c>
      <c r="I13" s="18">
        <v>1</v>
      </c>
      <c r="J13" s="18">
        <v>0</v>
      </c>
      <c r="K13" s="18">
        <v>1</v>
      </c>
      <c r="L13" s="18">
        <v>0</v>
      </c>
      <c r="M13" s="18">
        <v>0</v>
      </c>
      <c r="N13" s="18">
        <v>0</v>
      </c>
      <c r="O13" s="17">
        <f>('[1]第25-2表①'!F13/'[1]第25-2表①'!C13)*100</f>
        <v>63.1496062992126</v>
      </c>
      <c r="P13" s="17">
        <f>('[1]第25-2表①'!G13/'[1]第25-2表①'!D13)*100</f>
        <v>59.492385786802025</v>
      </c>
      <c r="Q13" s="17">
        <f>('[1]第25-2表①'!H13/'[1]第25-2表①'!E13)*100</f>
        <v>67.065217391304344</v>
      </c>
      <c r="R13" s="17">
        <f>(('[1]第25-2表①'!R13+'第25-2表②'!F13)/'[1]第25-2表①'!C13)*100</f>
        <v>20.629921259842522</v>
      </c>
      <c r="S13" s="17">
        <f>(('[1]第25-2表①'!S13+'第25-2表②'!G13)/'[1]第25-2表①'!D13)*100</f>
        <v>26.598984771573601</v>
      </c>
      <c r="T13" s="17">
        <f>(('[1]第25-2表①'!T13+'第25-2表②'!H13)/'[1]第25-2表①'!E13)*100</f>
        <v>14.239130434782609</v>
      </c>
      <c r="U13" s="16"/>
      <c r="V13" s="16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</row>
    <row r="14" spans="1:45" s="13" customFormat="1" ht="18" customHeight="1">
      <c r="A14" s="20"/>
      <c r="B14" s="19" t="s">
        <v>6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7">
        <f>('[1]第25-2表①'!F14/'[1]第25-2表①'!C14)*100</f>
        <v>45.161290322580641</v>
      </c>
      <c r="P14" s="17">
        <f>('[1]第25-2表①'!G14/'[1]第25-2表①'!D14)*100</f>
        <v>42.535211267605632</v>
      </c>
      <c r="Q14" s="17">
        <f>('[1]第25-2表①'!H14/'[1]第25-2表①'!E14)*100</f>
        <v>47.765363128491622</v>
      </c>
      <c r="R14" s="17">
        <f>(('[1]第25-2表①'!R14+'第25-2表②'!F14)/'[1]第25-2表①'!C14)*100</f>
        <v>33.520336605890606</v>
      </c>
      <c r="S14" s="17">
        <f>(('[1]第25-2表①'!S14+'第25-2表②'!G14)/'[1]第25-2表①'!D14)*100</f>
        <v>40.845070422535215</v>
      </c>
      <c r="T14" s="17">
        <f>(('[1]第25-2表①'!T14+'第25-2表②'!H14)/'[1]第25-2表①'!E14)*100</f>
        <v>26.256983240223462</v>
      </c>
      <c r="U14" s="16"/>
      <c r="V14" s="16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</row>
    <row r="15" spans="1:45" s="13" customFormat="1" ht="18" customHeight="1">
      <c r="A15" s="20"/>
      <c r="B15" s="19" t="s">
        <v>5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7">
        <f>('[1]第25-2表①'!F15/'[1]第25-2表①'!C15)*100</f>
        <v>66.721311475409834</v>
      </c>
      <c r="P15" s="17">
        <f>('[1]第25-2表①'!G15/'[1]第25-2表①'!D15)*100</f>
        <v>55.873925501432666</v>
      </c>
      <c r="Q15" s="17">
        <f>('[1]第25-2表①'!H15/'[1]第25-2表①'!E15)*100</f>
        <v>81.226053639846739</v>
      </c>
      <c r="R15" s="17">
        <f>(('[1]第25-2表①'!R15+'第25-2表②'!F15)/'[1]第25-2表①'!C15)*100</f>
        <v>16.393442622950818</v>
      </c>
      <c r="S15" s="17">
        <f>(('[1]第25-2表①'!S15+'第25-2表②'!G15)/'[1]第25-2表①'!D15)*100</f>
        <v>26.361031518624639</v>
      </c>
      <c r="T15" s="17">
        <f>(('[1]第25-2表①'!T15+'第25-2表②'!H15)/'[1]第25-2表①'!E15)*100</f>
        <v>3.0651340996168579</v>
      </c>
      <c r="U15" s="16"/>
      <c r="V15" s="16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</row>
    <row r="16" spans="1:45" s="13" customFormat="1" ht="18" customHeight="1">
      <c r="A16" s="20"/>
      <c r="B16" s="19" t="s">
        <v>42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33">
        <v>0</v>
      </c>
      <c r="M16" s="18">
        <v>0</v>
      </c>
      <c r="N16" s="18">
        <v>0</v>
      </c>
      <c r="O16" s="17">
        <f>('[1]第25-2表①'!F16/'[1]第25-2表①'!C16)*100</f>
        <v>46.438746438746435</v>
      </c>
      <c r="P16" s="17">
        <f>('[1]第25-2表①'!G16/'[1]第25-2表①'!D16)*100</f>
        <v>43.75</v>
      </c>
      <c r="Q16" s="17">
        <f>('[1]第25-2表①'!H16/'[1]第25-2表①'!E16)*100</f>
        <v>50.349650349650354</v>
      </c>
      <c r="R16" s="17">
        <f>(('[1]第25-2表①'!R16+'第25-2表②'!F16)/'[1]第25-2表①'!C16)*100</f>
        <v>39.173789173789174</v>
      </c>
      <c r="S16" s="17">
        <f>(('[1]第25-2表①'!S16+'第25-2表②'!G16)/'[1]第25-2表①'!D16)*100</f>
        <v>41.586538461538467</v>
      </c>
      <c r="T16" s="17">
        <f>(('[1]第25-2表①'!T16+'第25-2表②'!H16)/'[1]第25-2表①'!E16)*100</f>
        <v>35.664335664335667</v>
      </c>
      <c r="U16" s="16"/>
      <c r="V16" s="16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</row>
    <row r="17" spans="1:45" s="13" customFormat="1" ht="18" customHeight="1">
      <c r="A17" s="20"/>
      <c r="B17" s="19" t="s">
        <v>41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33">
        <v>0</v>
      </c>
      <c r="M17" s="18">
        <v>0</v>
      </c>
      <c r="N17" s="18">
        <v>0</v>
      </c>
      <c r="O17" s="17">
        <f>('[1]第25-2表①'!F17/'[1]第25-2表①'!C17)*100</f>
        <v>33.175355450236964</v>
      </c>
      <c r="P17" s="17">
        <f>('[1]第25-2表①'!G17/'[1]第25-2表①'!D17)*100</f>
        <v>28.08988764044944</v>
      </c>
      <c r="Q17" s="17">
        <f>('[1]第25-2表①'!H17/'[1]第25-2表①'!E17)*100</f>
        <v>39.711191335740068</v>
      </c>
      <c r="R17" s="17">
        <f>(('[1]第25-2表①'!R17+'第25-2表②'!F17)/'[1]第25-2表①'!C17)*100</f>
        <v>47.867298578199055</v>
      </c>
      <c r="S17" s="17">
        <f>(('[1]第25-2表①'!S17+'第25-2表②'!G17)/'[1]第25-2表①'!D17)*100</f>
        <v>55.056179775280903</v>
      </c>
      <c r="T17" s="17">
        <f>(('[1]第25-2表①'!T17+'第25-2表②'!H17)/'[1]第25-2表①'!E17)*100</f>
        <v>38.628158844765345</v>
      </c>
      <c r="U17" s="16"/>
      <c r="V17" s="16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</row>
    <row r="18" spans="1:45" s="13" customFormat="1" ht="18" customHeight="1">
      <c r="A18" s="20"/>
      <c r="B18" s="19" t="s">
        <v>40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33">
        <v>0</v>
      </c>
      <c r="M18" s="18">
        <v>0</v>
      </c>
      <c r="N18" s="18">
        <v>0</v>
      </c>
      <c r="O18" s="17">
        <f>('[1]第25-2表①'!F18/'[1]第25-2表①'!C18)*100</f>
        <v>57.894736842105267</v>
      </c>
      <c r="P18" s="17">
        <f>('[1]第25-2表①'!G18/'[1]第25-2表①'!D18)*100</f>
        <v>64.835164835164832</v>
      </c>
      <c r="Q18" s="17">
        <f>('[1]第25-2表①'!H18/'[1]第25-2表①'!E18)*100</f>
        <v>51.515151515151516</v>
      </c>
      <c r="R18" s="17">
        <f>(('[1]第25-2表①'!R18+'第25-2表②'!F18)/'[1]第25-2表①'!C18)*100</f>
        <v>15.263157894736842</v>
      </c>
      <c r="S18" s="17">
        <f>(('[1]第25-2表①'!S18+'第25-2表②'!G18)/'[1]第25-2表①'!D18)*100</f>
        <v>18.681318681318682</v>
      </c>
      <c r="T18" s="17">
        <f>(('[1]第25-2表①'!T18+'第25-2表②'!H18)/'[1]第25-2表①'!E18)*100</f>
        <v>12.121212121212121</v>
      </c>
      <c r="U18" s="16"/>
      <c r="V18" s="16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</row>
    <row r="19" spans="1:45" s="13" customFormat="1" ht="18" customHeight="1">
      <c r="A19" s="20"/>
      <c r="B19" s="19" t="s">
        <v>4</v>
      </c>
      <c r="C19" s="18">
        <v>0</v>
      </c>
      <c r="D19" s="18">
        <v>0</v>
      </c>
      <c r="E19" s="18">
        <v>0</v>
      </c>
      <c r="F19" s="18">
        <v>1</v>
      </c>
      <c r="G19" s="18">
        <v>1</v>
      </c>
      <c r="H19" s="18">
        <v>0</v>
      </c>
      <c r="I19" s="18">
        <v>1</v>
      </c>
      <c r="J19" s="18">
        <v>1</v>
      </c>
      <c r="K19" s="18">
        <v>0</v>
      </c>
      <c r="L19" s="33">
        <v>0</v>
      </c>
      <c r="M19" s="18">
        <v>0</v>
      </c>
      <c r="N19" s="18">
        <v>0</v>
      </c>
      <c r="O19" s="17">
        <f>('[1]第25-2表①'!F19/'[1]第25-2表①'!C19)*100</f>
        <v>31.25</v>
      </c>
      <c r="P19" s="17">
        <f>('[1]第25-2表①'!G19/'[1]第25-2表①'!D19)*100</f>
        <v>42.857142857142854</v>
      </c>
      <c r="Q19" s="17">
        <f>('[1]第25-2表①'!H19/'[1]第25-2表①'!E19)*100</f>
        <v>26.47058823529412</v>
      </c>
      <c r="R19" s="17">
        <f>(('[1]第25-2表①'!R19+'第25-2表②'!F19)/'[1]第25-2表①'!C19)*100</f>
        <v>40.972222222222221</v>
      </c>
      <c r="S19" s="17">
        <f>(('[1]第25-2表①'!S19+'第25-2表②'!G19)/'[1]第25-2表①'!D19)*100</f>
        <v>35.714285714285715</v>
      </c>
      <c r="T19" s="17">
        <f>(('[1]第25-2表①'!T19+'第25-2表②'!H19)/'[1]第25-2表①'!E19)*100</f>
        <v>43.137254901960787</v>
      </c>
      <c r="U19" s="16"/>
      <c r="V19" s="16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</row>
    <row r="20" spans="1:45" s="13" customFormat="1" ht="18" customHeight="1">
      <c r="A20" s="20"/>
      <c r="B20" s="19" t="s">
        <v>39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33">
        <v>0</v>
      </c>
      <c r="M20" s="18">
        <v>0</v>
      </c>
      <c r="N20" s="18">
        <v>0</v>
      </c>
      <c r="O20" s="17">
        <f>('[1]第25-2表①'!F20/'[1]第25-2表①'!C20)*100</f>
        <v>25.949367088607595</v>
      </c>
      <c r="P20" s="17">
        <f>('[1]第25-2表①'!G20/'[1]第25-2表①'!D20)*100</f>
        <v>21.12676056338028</v>
      </c>
      <c r="Q20" s="17">
        <f>('[1]第25-2表①'!H20/'[1]第25-2表①'!E20)*100</f>
        <v>29.885057471264371</v>
      </c>
      <c r="R20" s="17">
        <f>(('[1]第25-2表①'!R20+'第25-2表②'!F20)/'[1]第25-2表①'!C20)*100</f>
        <v>39.87341772151899</v>
      </c>
      <c r="S20" s="17">
        <f>(('[1]第25-2表①'!S20+'第25-2表②'!G20)/'[1]第25-2表①'!D20)*100</f>
        <v>47.887323943661968</v>
      </c>
      <c r="T20" s="17">
        <f>(('[1]第25-2表①'!T20+'第25-2表②'!H20)/'[1]第25-2表①'!E20)*100</f>
        <v>33.333333333333329</v>
      </c>
      <c r="U20" s="16"/>
      <c r="V20" s="16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</row>
    <row r="21" spans="1:45" s="2" customFormat="1" ht="18" customHeight="1">
      <c r="A21" s="23"/>
      <c r="B21" s="19" t="s">
        <v>38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7">
        <f>('[1]第25-2表①'!F21/'[1]第25-2表①'!C21)*100</f>
        <v>47.695852534562214</v>
      </c>
      <c r="P21" s="22">
        <f>('[1]第25-2表①'!G21/'[1]第25-2表①'!D21)*100</f>
        <v>48.81516587677725</v>
      </c>
      <c r="Q21" s="22">
        <f>('[1]第25-2表①'!H21/'[1]第25-2表①'!E21)*100</f>
        <v>46.63677130044843</v>
      </c>
      <c r="R21" s="17">
        <f>(('[1]第25-2表①'!R21+'第25-2表②'!F21)/'[1]第25-2表①'!C21)*100</f>
        <v>30.875576036866359</v>
      </c>
      <c r="S21" s="22">
        <f>(('[1]第25-2表①'!S21+'第25-2表②'!G21)/'[1]第25-2表①'!D21)*100</f>
        <v>27.962085308056871</v>
      </c>
      <c r="T21" s="22">
        <f>(('[1]第25-2表①'!T21+'第25-2表②'!H21)/'[1]第25-2表①'!E21)*100</f>
        <v>33.632286995515699</v>
      </c>
      <c r="U21" s="16"/>
      <c r="V21" s="16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</row>
    <row r="22" spans="1:45" s="13" customFormat="1" ht="18" customHeight="1">
      <c r="A22" s="24"/>
      <c r="B22" s="19" t="s">
        <v>3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33">
        <v>0</v>
      </c>
      <c r="J22" s="18">
        <v>0</v>
      </c>
      <c r="K22" s="33">
        <v>0</v>
      </c>
      <c r="L22" s="18">
        <v>0</v>
      </c>
      <c r="M22" s="18">
        <v>0</v>
      </c>
      <c r="N22" s="18">
        <v>0</v>
      </c>
      <c r="O22" s="17">
        <f>('[1]第25-2表①'!F22/'[1]第25-2表①'!C22)*100</f>
        <v>58.100558659217882</v>
      </c>
      <c r="P22" s="17">
        <f>('[1]第25-2表①'!G22/'[1]第25-2表①'!D22)*100</f>
        <v>56.521739130434781</v>
      </c>
      <c r="Q22" s="17">
        <f>('[1]第25-2表①'!H22/'[1]第25-2表①'!E22)*100</f>
        <v>59.283387622149839</v>
      </c>
      <c r="R22" s="22">
        <f>(('[1]第25-2表①'!R22+'第25-2表②'!F22)/'[1]第25-2表①'!C22)*100</f>
        <v>23.463687150837988</v>
      </c>
      <c r="S22" s="17">
        <f>(('[1]第25-2表①'!S22+'第25-2表②'!G22)/'[1]第25-2表①'!D22)*100</f>
        <v>26.521739130434785</v>
      </c>
      <c r="T22" s="17">
        <f>(('[1]第25-2表①'!T22+'第25-2表②'!H22)/'[1]第25-2表①'!E22)*100</f>
        <v>21.172638436482085</v>
      </c>
      <c r="U22" s="16"/>
      <c r="V22" s="16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</row>
    <row r="23" spans="1:45" s="13" customFormat="1" ht="18" customHeight="1">
      <c r="A23" s="24"/>
      <c r="B23" s="19" t="s">
        <v>37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7">
        <f>('[1]第25-2表①'!F23/'[1]第25-2表①'!C23)*100</f>
        <v>26.216216216216214</v>
      </c>
      <c r="P23" s="17">
        <f>('[1]第25-2表①'!G23/'[1]第25-2表①'!D23)*100</f>
        <v>30.5</v>
      </c>
      <c r="Q23" s="17">
        <f>('[1]第25-2表①'!H23/'[1]第25-2表①'!E23)*100</f>
        <v>21.176470588235293</v>
      </c>
      <c r="R23" s="17">
        <f>(('[1]第25-2表①'!R23+'第25-2表②'!F23)/'[1]第25-2表①'!C23)*100</f>
        <v>49.189189189189193</v>
      </c>
      <c r="S23" s="17">
        <f>(('[1]第25-2表①'!S23+'第25-2表②'!G23)/'[1]第25-2表①'!D23)*100</f>
        <v>47.5</v>
      </c>
      <c r="T23" s="17">
        <f>(('[1]第25-2表①'!T23+'第25-2表②'!H23)/'[1]第25-2表①'!E23)*100</f>
        <v>51.17647058823529</v>
      </c>
      <c r="U23" s="16"/>
      <c r="V23" s="16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</row>
    <row r="24" spans="1:45" s="13" customFormat="1" ht="18" customHeight="1">
      <c r="A24" s="24"/>
      <c r="B24" s="19" t="s">
        <v>36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7">
        <f>('[1]第25-2表①'!F24/'[1]第25-2表①'!C24)*100</f>
        <v>64.679415073115862</v>
      </c>
      <c r="P24" s="17">
        <f>('[1]第25-2表①'!G24/'[1]第25-2表①'!D24)*100</f>
        <v>73.669467787114854</v>
      </c>
      <c r="Q24" s="17">
        <f>('[1]第25-2表①'!H24/'[1]第25-2表①'!E24)*100</f>
        <v>58.646616541353382</v>
      </c>
      <c r="R24" s="17">
        <f>(('[1]第25-2表①'!R24+'第25-2表②'!F24)/'[1]第25-2表①'!C24)*100</f>
        <v>13.160854893138357</v>
      </c>
      <c r="S24" s="17">
        <f>(('[1]第25-2表①'!S24+'第25-2表②'!G24)/'[1]第25-2表①'!D24)*100</f>
        <v>7.5630252100840334</v>
      </c>
      <c r="T24" s="17">
        <f>(('[1]第25-2表①'!T24+'第25-2表②'!H24)/'[1]第25-2表①'!E24)*100</f>
        <v>16.917293233082706</v>
      </c>
      <c r="U24" s="16"/>
      <c r="V24" s="16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</row>
    <row r="25" spans="1:45" s="13" customFormat="1" ht="18" customHeight="1">
      <c r="A25" s="24"/>
      <c r="B25" s="19" t="s">
        <v>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7">
        <f>('[1]第25-2表①'!F25/'[1]第25-2表①'!C25)*100</f>
        <v>58.441558441558442</v>
      </c>
      <c r="P25" s="17">
        <f>('[1]第25-2表①'!G25/'[1]第25-2表①'!D25)*100</f>
        <v>48.979591836734691</v>
      </c>
      <c r="Q25" s="17">
        <f>('[1]第25-2表①'!H25/'[1]第25-2表①'!E25)*100</f>
        <v>85.714285714285708</v>
      </c>
      <c r="R25" s="17">
        <f>(('[1]第25-2表①'!R25+'第25-2表②'!F25)/'[1]第25-2表①'!C25)*100</f>
        <v>31.168831168831169</v>
      </c>
      <c r="S25" s="17">
        <f>(('[1]第25-2表①'!S25+'第25-2表②'!G25)/'[1]第25-2表①'!D25)*100</f>
        <v>40.233236151603499</v>
      </c>
      <c r="T25" s="17">
        <f>(('[1]第25-2表①'!T25+'第25-2表②'!H25)/'[1]第25-2表①'!E25)*100</f>
        <v>5.0420168067226889</v>
      </c>
      <c r="U25" s="16"/>
      <c r="V25" s="16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</row>
    <row r="26" spans="1:45" s="13" customFormat="1" ht="18" customHeight="1">
      <c r="A26" s="24"/>
      <c r="B26" s="19" t="s">
        <v>35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7">
        <f>('[1]第25-2表①'!F26/'[1]第25-2表①'!C26)*100</f>
        <v>22.123893805309734</v>
      </c>
      <c r="P26" s="17">
        <f>('[1]第25-2表①'!G26/'[1]第25-2表①'!D26)*100</f>
        <v>25.454545454545453</v>
      </c>
      <c r="Q26" s="17">
        <f>('[1]第25-2表①'!H26/'[1]第25-2表①'!E26)*100</f>
        <v>18.96551724137931</v>
      </c>
      <c r="R26" s="17">
        <f>(('[1]第25-2表①'!R26+'第25-2表②'!F26)/'[1]第25-2表①'!C26)*100</f>
        <v>59.292035398230091</v>
      </c>
      <c r="S26" s="17">
        <f>(('[1]第25-2表①'!S26+'第25-2表②'!G26)/'[1]第25-2表①'!D26)*100</f>
        <v>56.36363636363636</v>
      </c>
      <c r="T26" s="17">
        <f>(('[1]第25-2表①'!T26+'第25-2表②'!H26)/'[1]第25-2表①'!E26)*100</f>
        <v>62.068965517241381</v>
      </c>
      <c r="U26" s="16"/>
      <c r="V26" s="16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</row>
    <row r="27" spans="1:45" s="13" customFormat="1" ht="18" customHeight="1">
      <c r="A27" s="24"/>
      <c r="B27" s="19" t="s">
        <v>34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6"/>
      <c r="V27" s="16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</row>
    <row r="28" spans="1:45" s="13" customFormat="1" ht="18" customHeight="1">
      <c r="A28" s="24"/>
      <c r="B28" s="19" t="s">
        <v>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22">
        <f>('[1]第25-2表①'!F28/'[1]第25-2表①'!C28)*100</f>
        <v>48.520710059171599</v>
      </c>
      <c r="P28" s="17">
        <f>('[1]第25-2表①'!G28/'[1]第25-2表①'!D28)*100</f>
        <v>46.511627906976742</v>
      </c>
      <c r="Q28" s="17">
        <f>('[1]第25-2表①'!H28/'[1]第25-2表①'!E28)*100</f>
        <v>50.602409638554214</v>
      </c>
      <c r="R28" s="17">
        <f>(('[1]第25-2表①'!R28+'第25-2表②'!F28)/'[1]第25-2表①'!C28)*100</f>
        <v>23.076923076923077</v>
      </c>
      <c r="S28" s="17">
        <f>(('[1]第25-2表①'!S28+'第25-2表②'!G28)/'[1]第25-2表①'!D28)*100</f>
        <v>30.232558139534881</v>
      </c>
      <c r="T28" s="17">
        <f>(('[1]第25-2表①'!T28+'第25-2表②'!H28)/'[1]第25-2表①'!E28)*100</f>
        <v>15.66265060240964</v>
      </c>
      <c r="U28" s="16"/>
      <c r="V28" s="16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</row>
    <row r="29" spans="1:45" s="13" customFormat="1" ht="18" customHeight="1">
      <c r="A29" s="24"/>
      <c r="B29" s="19" t="s">
        <v>1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7">
        <f>('[1]第25-2表①'!F29/'[1]第25-2表①'!C29)*100</f>
        <v>83.26359832635984</v>
      </c>
      <c r="P29" s="17">
        <f>('[1]第25-2表①'!G29/'[1]第25-2表①'!D29)*100</f>
        <v>89.795918367346943</v>
      </c>
      <c r="Q29" s="17">
        <f>('[1]第25-2表①'!H29/'[1]第25-2表①'!E29)*100</f>
        <v>78.723404255319153</v>
      </c>
      <c r="R29" s="17">
        <f>(('[1]第25-2表①'!R29+'第25-2表②'!F29)/'[1]第25-2表①'!C29)*100</f>
        <v>2.0920502092050208</v>
      </c>
      <c r="S29" s="17">
        <f>(('[1]第25-2表①'!S29+'第25-2表②'!G29)/'[1]第25-2表①'!D29)*100</f>
        <v>2.0408163265306123</v>
      </c>
      <c r="T29" s="17">
        <f>(('[1]第25-2表①'!T29+'第25-2表②'!H29)/'[1]第25-2表①'!E29)*100</f>
        <v>2.1276595744680851</v>
      </c>
      <c r="U29" s="16"/>
      <c r="V29" s="16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</row>
    <row r="30" spans="1:45" s="2" customFormat="1" ht="18" customHeight="1">
      <c r="A30" s="23"/>
      <c r="B30" s="19" t="s">
        <v>32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7">
        <f>('[1]第25-2表①'!F30/'[1]第25-2表①'!C30)*100</f>
        <v>49.038461538461533</v>
      </c>
      <c r="P30" s="22">
        <f>('[1]第25-2表①'!G30/'[1]第25-2表①'!D30)*100</f>
        <v>45.512820512820511</v>
      </c>
      <c r="Q30" s="22">
        <f>('[1]第25-2表①'!H30/'[1]第25-2表①'!E30)*100</f>
        <v>52.564102564102569</v>
      </c>
      <c r="R30" s="17">
        <f>(('[1]第25-2表①'!R30+'第25-2表②'!F30)/'[1]第25-2表①'!C30)*100</f>
        <v>20.833333333333336</v>
      </c>
      <c r="S30" s="22">
        <f>(('[1]第25-2表①'!S30+'第25-2表②'!G30)/'[1]第25-2表①'!D30)*100</f>
        <v>28.205128205128204</v>
      </c>
      <c r="T30" s="22">
        <f>(('[1]第25-2表①'!T30+'第25-2表②'!H30)/'[1]第25-2表①'!E30)*100</f>
        <v>13.461538461538462</v>
      </c>
      <c r="U30" s="16"/>
      <c r="V30" s="16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</row>
    <row r="31" spans="1:45" s="13" customFormat="1" ht="18" customHeight="1">
      <c r="A31" s="24"/>
      <c r="B31" s="19" t="s">
        <v>31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7">
        <f>('[1]第25-2表①'!F31/'[1]第25-2表①'!C31)*100</f>
        <v>40.517241379310342</v>
      </c>
      <c r="P31" s="17">
        <f>('[1]第25-2表①'!G31/'[1]第25-2表①'!D31)*100</f>
        <v>40</v>
      </c>
      <c r="Q31" s="17">
        <f>('[1]第25-2表①'!H31/'[1]第25-2表①'!E31)*100</f>
        <v>41.025641025641022</v>
      </c>
      <c r="R31" s="22">
        <f>(('[1]第25-2表①'!R31+'第25-2表②'!F31)/'[1]第25-2表①'!C31)*100</f>
        <v>31.03448275862069</v>
      </c>
      <c r="S31" s="17">
        <f>(('[1]第25-2表①'!S31+'第25-2表②'!G31)/'[1]第25-2表①'!D31)*100</f>
        <v>33.913043478260867</v>
      </c>
      <c r="T31" s="17">
        <f>(('[1]第25-2表①'!T31+'第25-2表②'!H31)/'[1]第25-2表①'!E31)*100</f>
        <v>28.205128205128204</v>
      </c>
      <c r="U31" s="16"/>
      <c r="V31" s="16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</row>
    <row r="32" spans="1:45" s="13" customFormat="1" ht="18" customHeight="1">
      <c r="A32" s="24"/>
      <c r="B32" s="19" t="s">
        <v>30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7">
        <f>('[1]第25-2表①'!F32/'[1]第25-2表①'!C32)*100</f>
        <v>44.943820224719097</v>
      </c>
      <c r="P32" s="17">
        <f>('[1]第25-2表①'!G32/'[1]第25-2表①'!D32)*100</f>
        <v>49.367088607594937</v>
      </c>
      <c r="Q32" s="17">
        <f>('[1]第25-2表①'!H32/'[1]第25-2表①'!E32)*100</f>
        <v>41.414141414141412</v>
      </c>
      <c r="R32" s="17">
        <f>(('[1]第25-2表①'!R32+'第25-2表②'!F32)/'[1]第25-2表①'!C32)*100</f>
        <v>32.022471910112358</v>
      </c>
      <c r="S32" s="17">
        <f>(('[1]第25-2表①'!S32+'第25-2表②'!G32)/'[1]第25-2表①'!D32)*100</f>
        <v>34.177215189873415</v>
      </c>
      <c r="T32" s="17">
        <f>(('[1]第25-2表①'!T32+'第25-2表②'!H32)/'[1]第25-2表①'!E32)*100</f>
        <v>30.303030303030305</v>
      </c>
      <c r="U32" s="16"/>
      <c r="V32" s="16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</row>
    <row r="33" spans="1:45" s="13" customFormat="1" ht="18" customHeight="1">
      <c r="A33" s="24"/>
      <c r="B33" s="19" t="s"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22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6"/>
      <c r="V33" s="16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</row>
    <row r="34" spans="1:45" s="2" customFormat="1" ht="18" customHeight="1">
      <c r="A34" s="23"/>
      <c r="B34" s="19" t="s">
        <v>29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7">
        <f>('[1]第25-2表①'!F34/'[1]第25-2表①'!C34)*100</f>
        <v>18.256130790190735</v>
      </c>
      <c r="P34" s="22">
        <f>('[1]第25-2表①'!G34/'[1]第25-2表①'!D34)*100</f>
        <v>19.672131147540984</v>
      </c>
      <c r="Q34" s="22">
        <f>('[1]第25-2表①'!H34/'[1]第25-2表①'!E34)*100</f>
        <v>11.29032258064516</v>
      </c>
      <c r="R34" s="17">
        <f>(('[1]第25-2表①'!R34+'第25-2表②'!F34)/'[1]第25-2表①'!C34)*100</f>
        <v>66.212534059945511</v>
      </c>
      <c r="S34" s="22">
        <f>(('[1]第25-2表①'!S34+'第25-2表②'!G34)/'[1]第25-2表①'!D34)*100</f>
        <v>68.524590163934434</v>
      </c>
      <c r="T34" s="22">
        <f>(('[1]第25-2表①'!T34+'第25-2表②'!H34)/'[1]第25-2表①'!E34)*100</f>
        <v>54.838709677419352</v>
      </c>
      <c r="U34" s="16"/>
      <c r="V34" s="16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</row>
    <row r="35" spans="1:45" s="13" customFormat="1" ht="18" customHeight="1">
      <c r="A35" s="24"/>
      <c r="B35" s="19" t="s">
        <v>28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7">
        <f>('[1]第25-2表①'!F35/'[1]第25-2表①'!C35)*100</f>
        <v>23.478260869565219</v>
      </c>
      <c r="P35" s="17">
        <f>('[1]第25-2表①'!G35/'[1]第25-2表①'!D35)*100</f>
        <v>12.359550561797752</v>
      </c>
      <c r="Q35" s="17">
        <f>('[1]第25-2表①'!H35/'[1]第25-2表①'!E35)*100</f>
        <v>30.49645390070922</v>
      </c>
      <c r="R35" s="22">
        <f>(('[1]第25-2表①'!R35+'第25-2表②'!F35)/'[1]第25-2表①'!C35)*100</f>
        <v>42.608695652173914</v>
      </c>
      <c r="S35" s="17">
        <f>(('[1]第25-2表①'!S35+'第25-2表②'!G35)/'[1]第25-2表①'!D35)*100</f>
        <v>57.303370786516851</v>
      </c>
      <c r="T35" s="17">
        <f>(('[1]第25-2表①'!T35+'第25-2表②'!H35)/'[1]第25-2表①'!E35)*100</f>
        <v>33.333333333333329</v>
      </c>
      <c r="U35" s="16"/>
      <c r="V35" s="16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</row>
    <row r="36" spans="1:45" s="13" customFormat="1" ht="18" customHeight="1">
      <c r="A36" s="24"/>
      <c r="B36" s="19" t="s">
        <v>27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7">
        <f>('[1]第25-2表①'!F36/'[1]第25-2表①'!C36)*100</f>
        <v>26.966292134831459</v>
      </c>
      <c r="P36" s="17">
        <f>('[1]第25-2表①'!G36/'[1]第25-2表①'!D36)*100</f>
        <v>23.52941176470588</v>
      </c>
      <c r="Q36" s="17">
        <f>('[1]第25-2表①'!H36/'[1]第25-2表①'!E36)*100</f>
        <v>31.578947368421051</v>
      </c>
      <c r="R36" s="17">
        <f>(('[1]第25-2表①'!R36+'第25-2表②'!F36)/'[1]第25-2表①'!C36)*100</f>
        <v>47.191011235955052</v>
      </c>
      <c r="S36" s="17">
        <f>(('[1]第25-2表①'!S36+'第25-2表②'!G36)/'[1]第25-2表①'!D36)*100</f>
        <v>47.058823529411761</v>
      </c>
      <c r="T36" s="17">
        <f>(('[1]第25-2表①'!T36+'第25-2表②'!H36)/'[1]第25-2表①'!E36)*100</f>
        <v>47.368421052631575</v>
      </c>
      <c r="U36" s="16"/>
      <c r="V36" s="16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</row>
    <row r="37" spans="1:45" s="2" customFormat="1" ht="18" customHeight="1">
      <c r="A37" s="23"/>
      <c r="B37" s="19" t="s">
        <v>26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7">
        <v>0</v>
      </c>
      <c r="P37" s="22">
        <v>0</v>
      </c>
      <c r="Q37" s="22">
        <v>0</v>
      </c>
      <c r="R37" s="17">
        <v>0</v>
      </c>
      <c r="S37" s="22">
        <v>0</v>
      </c>
      <c r="T37" s="22">
        <v>0</v>
      </c>
      <c r="U37" s="16"/>
      <c r="V37" s="16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</row>
    <row r="38" spans="1:45" s="13" customFormat="1" ht="18" customHeight="1">
      <c r="A38" s="20"/>
      <c r="B38" s="19" t="s">
        <v>25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7">
        <v>0</v>
      </c>
      <c r="P38" s="17">
        <v>0</v>
      </c>
      <c r="Q38" s="17">
        <v>0</v>
      </c>
      <c r="R38" s="22">
        <v>0</v>
      </c>
      <c r="S38" s="17">
        <v>0</v>
      </c>
      <c r="T38" s="17">
        <v>0</v>
      </c>
      <c r="U38" s="16"/>
      <c r="V38" s="16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</row>
    <row r="39" spans="1:45" s="2" customFormat="1" ht="18" customHeight="1">
      <c r="A39" s="23"/>
      <c r="B39" s="19" t="s">
        <v>24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7">
        <v>0</v>
      </c>
      <c r="P39" s="22">
        <v>0</v>
      </c>
      <c r="Q39" s="22">
        <v>0</v>
      </c>
      <c r="R39" s="17">
        <v>0</v>
      </c>
      <c r="S39" s="22">
        <v>0</v>
      </c>
      <c r="T39" s="22">
        <v>0</v>
      </c>
      <c r="U39" s="16"/>
      <c r="V39" s="16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</row>
    <row r="40" spans="1:45" s="13" customFormat="1" ht="18" customHeight="1">
      <c r="A40" s="20"/>
      <c r="B40" s="19" t="s">
        <v>23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7">
        <v>0</v>
      </c>
      <c r="P40" s="17">
        <v>0</v>
      </c>
      <c r="Q40" s="17">
        <v>0</v>
      </c>
      <c r="R40" s="22">
        <v>0</v>
      </c>
      <c r="S40" s="17">
        <v>0</v>
      </c>
      <c r="T40" s="17">
        <v>0</v>
      </c>
      <c r="U40" s="16"/>
      <c r="V40" s="16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</row>
    <row r="41" spans="1:45" s="13" customFormat="1" ht="18" customHeight="1">
      <c r="A41" s="20"/>
      <c r="B41" s="19" t="s">
        <v>22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7">
        <f>('[1]第25-2表①'!F41/'[1]第25-2表①'!C41)*100</f>
        <v>20.454545454545457</v>
      </c>
      <c r="P41" s="17">
        <f>('[1]第25-2表①'!G41/'[1]第25-2表①'!D41)*100</f>
        <v>28.07017543859649</v>
      </c>
      <c r="Q41" s="17">
        <f>('[1]第25-2表①'!H41/'[1]第25-2表①'!E41)*100</f>
        <v>14.666666666666666</v>
      </c>
      <c r="R41" s="17">
        <f>(('[1]第25-2表①'!R41+'第25-2表②'!F41)/'[1]第25-2表①'!C41)*100</f>
        <v>50</v>
      </c>
      <c r="S41" s="17">
        <f>(('[1]第25-2表①'!S41+'第25-2表②'!G41)/'[1]第25-2表①'!D41)*100</f>
        <v>36.84210526315789</v>
      </c>
      <c r="T41" s="17">
        <f>(('[1]第25-2表①'!T41+'第25-2表②'!H41)/'[1]第25-2表①'!E41)*100</f>
        <v>60</v>
      </c>
      <c r="U41" s="16"/>
      <c r="V41" s="16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</row>
    <row r="42" spans="1:45" s="13" customFormat="1" ht="18" customHeight="1">
      <c r="A42" s="20"/>
      <c r="B42" s="19" t="s">
        <v>21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6"/>
      <c r="V42" s="16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</row>
    <row r="43" spans="1:45" s="13" customFormat="1" ht="18" customHeight="1">
      <c r="A43" s="20"/>
      <c r="B43" s="19" t="s">
        <v>20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7">
        <f>('[1]第25-2表①'!F43/'[1]第25-2表①'!C43)*100</f>
        <v>56.60377358490566</v>
      </c>
      <c r="P43" s="17">
        <f>('[1]第25-2表①'!G43/'[1]第25-2表①'!D43)*100</f>
        <v>60</v>
      </c>
      <c r="Q43" s="17">
        <f>('[1]第25-2表①'!H43/'[1]第25-2表①'!E43)*100</f>
        <v>54.255319148936167</v>
      </c>
      <c r="R43" s="17">
        <f>(('[1]第25-2表①'!R43+'第25-2表②'!F43)/'[1]第25-2表①'!C43)*100</f>
        <v>14.465408805031446</v>
      </c>
      <c r="S43" s="17">
        <f>(('[1]第25-2表①'!S43+'第25-2表②'!G43)/'[1]第25-2表①'!D43)*100</f>
        <v>9.2307692307692317</v>
      </c>
      <c r="T43" s="17">
        <f>(('[1]第25-2表①'!T43+'第25-2表②'!H43)/'[1]第25-2表①'!E43)*100</f>
        <v>18.085106382978726</v>
      </c>
      <c r="U43" s="16"/>
      <c r="V43" s="16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</row>
    <row r="44" spans="1:45" s="13" customFormat="1" ht="18" customHeight="1">
      <c r="A44" s="20"/>
      <c r="B44" s="19" t="s">
        <v>19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22">
        <f>('[1]第25-2表①'!F44/'[1]第25-2表①'!C44)*100</f>
        <v>39.642857142857139</v>
      </c>
      <c r="P44" s="17">
        <f>('[1]第25-2表①'!G44/'[1]第25-2表①'!D44)*100</f>
        <v>44.444444444444443</v>
      </c>
      <c r="Q44" s="17">
        <f>('[1]第25-2表①'!H44/'[1]第25-2表①'!E44)*100</f>
        <v>35.714285714285715</v>
      </c>
      <c r="R44" s="17">
        <f>(('[1]第25-2表①'!R44+'第25-2表②'!F44)/'[1]第25-2表①'!C44)*100</f>
        <v>33.928571428571431</v>
      </c>
      <c r="S44" s="17">
        <f>(('[1]第25-2表①'!S44+'第25-2表②'!G44)/'[1]第25-2表①'!D44)*100</f>
        <v>37.301587301587304</v>
      </c>
      <c r="T44" s="17">
        <f>(('[1]第25-2表①'!T44+'第25-2表②'!H44)/'[1]第25-2表①'!E44)*100</f>
        <v>31.168831168831169</v>
      </c>
      <c r="U44" s="16"/>
      <c r="V44" s="16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</row>
    <row r="45" spans="1:45" s="13" customFormat="1" ht="18" customHeight="1">
      <c r="A45" s="20"/>
      <c r="B45" s="19" t="s">
        <v>18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6"/>
      <c r="V45" s="16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</row>
    <row r="46" spans="1:45" s="13" customFormat="1" ht="18" customHeight="1">
      <c r="A46" s="20"/>
      <c r="B46" s="19" t="s">
        <v>17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6"/>
      <c r="V46" s="16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</row>
    <row r="47" spans="1:45" s="13" customFormat="1" ht="18" customHeight="1">
      <c r="A47" s="20"/>
      <c r="B47" s="19" t="s">
        <v>16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6"/>
      <c r="V47" s="16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</row>
    <row r="48" spans="1:45" s="13" customFormat="1" ht="18" customHeight="1">
      <c r="A48" s="20"/>
      <c r="B48" s="19" t="s">
        <v>15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6"/>
      <c r="V48" s="16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</row>
    <row r="49" spans="1:45" s="13" customFormat="1" ht="18" customHeight="1">
      <c r="A49" s="20"/>
      <c r="B49" s="19" t="s">
        <v>14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7">
        <f>('[1]第25-2表①'!F49/'[1]第25-2表①'!C49)*100</f>
        <v>16.814159292035399</v>
      </c>
      <c r="P49" s="17">
        <f>('[1]第25-2表①'!G49/'[1]第25-2表①'!D49)*100</f>
        <v>13.461538461538462</v>
      </c>
      <c r="Q49" s="17">
        <f>('[1]第25-2表①'!H49/'[1]第25-2表①'!E49)*100</f>
        <v>19.672131147540984</v>
      </c>
      <c r="R49" s="17">
        <f>(('[1]第25-2表①'!R49+'第25-2表②'!F49)/'[1]第25-2表①'!C49)*100</f>
        <v>57.522123893805308</v>
      </c>
      <c r="S49" s="17">
        <f>(('[1]第25-2表①'!S49+'第25-2表②'!G49)/'[1]第25-2表①'!D49)*100</f>
        <v>67.307692307692307</v>
      </c>
      <c r="T49" s="17">
        <f>(('[1]第25-2表①'!T49+'第25-2表②'!H49)/'[1]第25-2表①'!E49)*100</f>
        <v>49.180327868852459</v>
      </c>
      <c r="U49" s="16"/>
      <c r="V49" s="16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</row>
    <row r="50" spans="1:45" s="2" customFormat="1" ht="18" customHeight="1">
      <c r="A50" s="23"/>
      <c r="B50" s="19" t="s">
        <v>13</v>
      </c>
      <c r="C50" s="18">
        <v>0</v>
      </c>
      <c r="D50" s="18">
        <v>0</v>
      </c>
      <c r="E50" s="32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22">
        <v>0</v>
      </c>
      <c r="P50" s="22">
        <v>0</v>
      </c>
      <c r="Q50" s="22">
        <v>0</v>
      </c>
      <c r="R50" s="17">
        <v>0</v>
      </c>
      <c r="S50" s="22">
        <v>0</v>
      </c>
      <c r="T50" s="22">
        <v>0</v>
      </c>
      <c r="U50" s="16"/>
      <c r="V50" s="16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</row>
    <row r="51" spans="1:45" s="13" customFormat="1" ht="18" customHeight="1">
      <c r="A51" s="20"/>
      <c r="B51" s="19" t="s">
        <v>12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7">
        <v>0</v>
      </c>
      <c r="P51" s="17">
        <v>0</v>
      </c>
      <c r="Q51" s="17">
        <v>0</v>
      </c>
      <c r="R51" s="22">
        <v>0</v>
      </c>
      <c r="S51" s="17">
        <v>0</v>
      </c>
      <c r="T51" s="17">
        <v>0</v>
      </c>
      <c r="U51" s="16"/>
      <c r="V51" s="16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</row>
    <row r="52" spans="1:45" s="13" customFormat="1" ht="18" customHeight="1">
      <c r="A52" s="20"/>
      <c r="B52" s="19" t="s">
        <v>11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7">
        <f>('[1]第25-2表①'!F52/'[1]第25-2表①'!C52)*100</f>
        <v>33.746130030959755</v>
      </c>
      <c r="P52" s="17">
        <f>('[1]第25-2表①'!G52/'[1]第25-2表①'!D52)*100</f>
        <v>40.869565217391305</v>
      </c>
      <c r="Q52" s="17">
        <f>('[1]第25-2表①'!H52/'[1]第25-2表①'!E52)*100</f>
        <v>29.807692307692307</v>
      </c>
      <c r="R52" s="17">
        <f>(('[1]第25-2表①'!R52+'第25-2表②'!F52)/'[1]第25-2表①'!C52)*100</f>
        <v>36.532507739938083</v>
      </c>
      <c r="S52" s="17">
        <f>(('[1]第25-2表①'!S52+'第25-2表②'!G52)/'[1]第25-2表①'!D52)*100</f>
        <v>32.173913043478258</v>
      </c>
      <c r="T52" s="17">
        <f>(('[1]第25-2表①'!T52+'第25-2表②'!H52)/'[1]第25-2表①'!E52)*100</f>
        <v>38.942307692307693</v>
      </c>
      <c r="U52" s="16"/>
      <c r="V52" s="16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</row>
    <row r="53" spans="1:45" s="13" customFormat="1" ht="18" customHeight="1">
      <c r="A53" s="20"/>
      <c r="B53" s="19" t="s">
        <v>10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6"/>
      <c r="V53" s="16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</row>
    <row r="54" spans="1:45" s="13" customFormat="1" ht="15" customHeight="1">
      <c r="A54" s="20"/>
      <c r="B54" s="19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5"/>
      <c r="P54" s="17"/>
      <c r="Q54" s="17"/>
      <c r="R54" s="17"/>
      <c r="S54" s="17"/>
      <c r="T54" s="17"/>
      <c r="U54" s="16"/>
      <c r="V54" s="16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</row>
    <row r="55" spans="1:45" s="2" customFormat="1" ht="18" customHeight="1">
      <c r="A55" s="30" t="s">
        <v>9</v>
      </c>
      <c r="B55" s="29"/>
      <c r="C55" s="27">
        <v>0</v>
      </c>
      <c r="D55" s="27">
        <v>0</v>
      </c>
      <c r="E55" s="28">
        <v>0</v>
      </c>
      <c r="F55" s="27">
        <v>1</v>
      </c>
      <c r="G55" s="27">
        <v>0</v>
      </c>
      <c r="H55" s="27">
        <v>1</v>
      </c>
      <c r="I55" s="27">
        <v>1</v>
      </c>
      <c r="J55" s="27">
        <v>0</v>
      </c>
      <c r="K55" s="27">
        <v>1</v>
      </c>
      <c r="L55" s="27">
        <v>0</v>
      </c>
      <c r="M55" s="27">
        <v>0</v>
      </c>
      <c r="N55" s="27">
        <v>0</v>
      </c>
      <c r="O55" s="26">
        <f>('[1]第25-2表①'!F55/'[1]第25-2表①'!C55)*100</f>
        <v>65.050344462109166</v>
      </c>
      <c r="P55" s="25">
        <f>('[1]第25-2表①'!G55/'[1]第25-2表①'!D55)*100</f>
        <v>65.26315789473685</v>
      </c>
      <c r="Q55" s="25">
        <f>('[1]第25-2表①'!H55/'[1]第25-2表①'!E55)*100</f>
        <v>64.855256475368208</v>
      </c>
      <c r="R55" s="25">
        <f>(('[1]第25-2表①'!R55+'第25-2表②'!F55)/'[1]第25-2表①'!C55)*100</f>
        <v>12.904080551139375</v>
      </c>
      <c r="S55" s="25">
        <f>(('[1]第25-2表①'!S55+'第25-2表②'!G55)/'[1]第25-2表①'!D55)*100</f>
        <v>15.401662049861494</v>
      </c>
      <c r="T55" s="25">
        <f>(('[1]第25-2表①'!T55+'第25-2表②'!H55)/'[1]第25-2表①'!E55)*100</f>
        <v>10.614525139664805</v>
      </c>
      <c r="U55" s="16"/>
      <c r="V55" s="16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</row>
    <row r="56" spans="1:45" s="13" customFormat="1" ht="18" customHeight="1">
      <c r="A56" s="24"/>
      <c r="B56" s="19" t="s">
        <v>8</v>
      </c>
      <c r="C56" s="18">
        <v>0</v>
      </c>
      <c r="D56" s="18">
        <v>0</v>
      </c>
      <c r="E56" s="18">
        <v>0</v>
      </c>
      <c r="F56" s="18">
        <v>1</v>
      </c>
      <c r="G56" s="18">
        <v>0</v>
      </c>
      <c r="H56" s="18">
        <v>1</v>
      </c>
      <c r="I56" s="18">
        <v>1</v>
      </c>
      <c r="J56" s="18">
        <v>0</v>
      </c>
      <c r="K56" s="18">
        <v>1</v>
      </c>
      <c r="L56" s="18">
        <v>0</v>
      </c>
      <c r="M56" s="18">
        <v>0</v>
      </c>
      <c r="N56" s="18">
        <v>0</v>
      </c>
      <c r="O56" s="17">
        <f>('[1]第25-2表①'!F56/'[1]第25-2表①'!C56)*100</f>
        <v>62.452350698856421</v>
      </c>
      <c r="P56" s="17">
        <f>('[1]第25-2表①'!G56/'[1]第25-2表①'!D56)*100</f>
        <v>60.455192034139401</v>
      </c>
      <c r="Q56" s="17">
        <f>('[1]第25-2表①'!H56/'[1]第25-2表①'!E56)*100</f>
        <v>64.064293915040182</v>
      </c>
      <c r="R56" s="17">
        <f>(('[1]第25-2表①'!R56+'第25-2表②'!F56)/'[1]第25-2表①'!C56)*100</f>
        <v>13.278271918678525</v>
      </c>
      <c r="S56" s="17">
        <f>(('[1]第25-2表①'!S56+'第25-2表②'!G56)/'[1]第25-2表①'!D56)*100</f>
        <v>14.935988620199147</v>
      </c>
      <c r="T56" s="17">
        <f>(('[1]第25-2表①'!T56+'第25-2表②'!H56)/'[1]第25-2表①'!E56)*100</f>
        <v>11.940298507462686</v>
      </c>
      <c r="U56" s="16"/>
      <c r="V56" s="16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</row>
    <row r="57" spans="1:45" s="13" customFormat="1" ht="18" customHeight="1">
      <c r="A57" s="24"/>
      <c r="B57" s="19" t="s">
        <v>7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7">
        <f>('[1]第25-2表①'!F57/'[1]第25-2表①'!C57)*100</f>
        <v>70.833333333333343</v>
      </c>
      <c r="P57" s="17">
        <f>('[1]第25-2表①'!G57/'[1]第25-2表①'!D57)*100</f>
        <v>74.594594594594597</v>
      </c>
      <c r="Q57" s="17">
        <f>('[1]第25-2表①'!H57/'[1]第25-2表①'!E57)*100</f>
        <v>66.857142857142861</v>
      </c>
      <c r="R57" s="17">
        <f>(('[1]第25-2表①'!R57+'第25-2表②'!F57)/'[1]第25-2表①'!C57)*100</f>
        <v>6.3888888888888884</v>
      </c>
      <c r="S57" s="17">
        <f>(('[1]第25-2表①'!S57+'第25-2表②'!G57)/'[1]第25-2表①'!D57)*100</f>
        <v>7.5675675675675684</v>
      </c>
      <c r="T57" s="17">
        <f>(('[1]第25-2表①'!T57+'第25-2表②'!H57)/'[1]第25-2表①'!E57)*100</f>
        <v>5.1428571428571423</v>
      </c>
      <c r="U57" s="16"/>
      <c r="V57" s="16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</row>
    <row r="58" spans="1:45" s="2" customFormat="1" ht="18" customHeight="1">
      <c r="A58" s="23"/>
      <c r="B58" s="19" t="s">
        <v>6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7">
        <f>('[1]第25-2表①'!F58/'[1]第25-2表①'!C58)*100</f>
        <v>65.250965250965251</v>
      </c>
      <c r="P58" s="22">
        <f>('[1]第25-2表①'!G58/'[1]第25-2表①'!D58)*100</f>
        <v>67.441860465116278</v>
      </c>
      <c r="Q58" s="22">
        <f>('[1]第25-2表①'!H58/'[1]第25-2表①'!E58)*100</f>
        <v>63.076923076923073</v>
      </c>
      <c r="R58" s="22">
        <f>(('[1]第25-2表①'!R58+'第25-2表②'!F58)/'[1]第25-2表①'!C58)*100</f>
        <v>12.741312741312742</v>
      </c>
      <c r="S58" s="22">
        <f>(('[1]第25-2表①'!S58+'第25-2表②'!G58)/'[1]第25-2表①'!D58)*100</f>
        <v>15.503875968992247</v>
      </c>
      <c r="T58" s="22">
        <f>(('[1]第25-2表①'!T58+'第25-2表②'!H58)/'[1]第25-2表①'!E58)*100</f>
        <v>10</v>
      </c>
      <c r="U58" s="16"/>
      <c r="V58" s="16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</row>
    <row r="59" spans="1:45" s="13" customFormat="1" ht="18" customHeight="1">
      <c r="A59" s="20"/>
      <c r="B59" s="19" t="s">
        <v>5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7">
        <f>('[1]第25-2表①'!F59/'[1]第25-2表①'!C59)*100</f>
        <v>74.553571428571431</v>
      </c>
      <c r="P59" s="17">
        <f>('[1]第25-2表①'!G59/'[1]第25-2表①'!D59)*100</f>
        <v>98.275862068965509</v>
      </c>
      <c r="Q59" s="17">
        <f>('[1]第25-2表①'!H59/'[1]第25-2表①'!E59)*100</f>
        <v>66.265060240963862</v>
      </c>
      <c r="R59" s="17">
        <f>(('[1]第25-2表①'!R59+'第25-2表②'!F59)/'[1]第25-2表①'!C59)*100</f>
        <v>6.6964285714285712</v>
      </c>
      <c r="S59" s="17">
        <f>(('[1]第25-2表①'!S59+'第25-2表②'!G59)/'[1]第25-2表①'!D59)*100</f>
        <v>0</v>
      </c>
      <c r="T59" s="17">
        <f>(('[1]第25-2表①'!T59+'第25-2表②'!H59)/'[1]第25-2表①'!E59)*100</f>
        <v>9.0361445783132535</v>
      </c>
      <c r="U59" s="16"/>
      <c r="V59" s="16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</row>
    <row r="60" spans="1:45" s="2" customFormat="1" ht="18" customHeight="1">
      <c r="A60" s="23"/>
      <c r="B60" s="19" t="s">
        <v>4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7">
        <f>('[1]第25-2表①'!F60/'[1]第25-2表①'!C60)*100</f>
        <v>67.281105990783402</v>
      </c>
      <c r="P60" s="22">
        <f>('[1]第25-2表①'!G60/'[1]第25-2表①'!D60)*100</f>
        <v>67.493112947658403</v>
      </c>
      <c r="Q60" s="22">
        <f>('[1]第25-2表①'!H60/'[1]第25-2表①'!E60)*100</f>
        <v>67.013888888888886</v>
      </c>
      <c r="R60" s="22">
        <f>(('[1]第25-2表①'!R60+'第25-2表②'!F60)/'[1]第25-2表①'!C60)*100</f>
        <v>11.059907834101383</v>
      </c>
      <c r="S60" s="22">
        <f>(('[1]第25-2表①'!S60+'第25-2表②'!G60)/'[1]第25-2表①'!D60)*100</f>
        <v>12.947658402203857</v>
      </c>
      <c r="T60" s="22">
        <f>(('[1]第25-2表①'!T60+'第25-2表②'!H60)/'[1]第25-2表①'!E60)*100</f>
        <v>8.6805555555555554</v>
      </c>
      <c r="U60" s="16"/>
      <c r="V60" s="16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</row>
    <row r="61" spans="1:45" s="13" customFormat="1" ht="18" customHeight="1">
      <c r="A61" s="20"/>
      <c r="B61" s="19" t="s">
        <v>3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7">
        <f>('[1]第25-2表①'!F61/'[1]第25-2表①'!C61)*100</f>
        <v>72.727272727272734</v>
      </c>
      <c r="P61" s="17">
        <f>('[1]第25-2表①'!G61/'[1]第25-2表①'!D61)*100</f>
        <v>75.52447552447552</v>
      </c>
      <c r="Q61" s="17">
        <f>('[1]第25-2表①'!H61/'[1]第25-2表①'!E61)*100</f>
        <v>70.129870129870127</v>
      </c>
      <c r="R61" s="17">
        <f>(('[1]第25-2表①'!R61+'第25-2表②'!F61)/'[1]第25-2表①'!C61)*100</f>
        <v>6.0606060606060606</v>
      </c>
      <c r="S61" s="17">
        <f>(('[1]第25-2表①'!S61+'第25-2表②'!G61)/'[1]第25-2表①'!D61)*100</f>
        <v>6.2937062937062942</v>
      </c>
      <c r="T61" s="17">
        <f>(('[1]第25-2表①'!T61+'第25-2表②'!H61)/'[1]第25-2表①'!E61)*100</f>
        <v>5.8441558441558437</v>
      </c>
      <c r="U61" s="16"/>
      <c r="V61" s="16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</row>
    <row r="62" spans="1:45" s="13" customFormat="1" ht="18" customHeight="1">
      <c r="A62" s="20"/>
      <c r="B62" s="19" t="s">
        <v>2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7">
        <f>('[1]第25-2表①'!F62/'[1]第25-2表①'!C62)*100</f>
        <v>88.125</v>
      </c>
      <c r="P62" s="17">
        <f>('[1]第25-2表①'!G62/'[1]第25-2表①'!D62)*100</f>
        <v>91</v>
      </c>
      <c r="Q62" s="17">
        <f>('[1]第25-2表①'!H62/'[1]第25-2表①'!E62)*100</f>
        <v>83.333333333333343</v>
      </c>
      <c r="R62" s="17">
        <f>(('[1]第25-2表①'!R62+'第25-2表②'!F62)/'[1]第25-2表①'!C62)*100</f>
        <v>0</v>
      </c>
      <c r="S62" s="17">
        <f>(('[1]第25-2表①'!S62+'第25-2表②'!G62)/'[1]第25-2表①'!D62)*100</f>
        <v>0</v>
      </c>
      <c r="T62" s="17">
        <f>(('[1]第25-2表①'!T62+'第25-2表②'!H62)/'[1]第25-2表①'!E62)*100</f>
        <v>0</v>
      </c>
      <c r="U62" s="16"/>
      <c r="V62" s="16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</row>
    <row r="63" spans="1:45" s="13" customFormat="1" ht="18" customHeight="1">
      <c r="A63" s="20"/>
      <c r="B63" s="19" t="s">
        <v>1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7">
        <f>('[1]第25-2表①'!F63/'[1]第25-2表①'!C63)*100</f>
        <v>21.774193548387096</v>
      </c>
      <c r="P63" s="17">
        <f>('[1]第25-2表①'!G63/'[1]第25-2表①'!D63)*100</f>
        <v>21.774193548387096</v>
      </c>
      <c r="Q63" s="17">
        <v>0</v>
      </c>
      <c r="R63" s="17">
        <f>(('[1]第25-2表①'!R63+'第25-2表②'!F63)/'[1]第25-2表①'!C63)*100</f>
        <v>66.935483870967744</v>
      </c>
      <c r="S63" s="17">
        <f>(('[1]第25-2表①'!S63+'第25-2表②'!G63)/'[1]第25-2表①'!D63)*100</f>
        <v>66.935483870967744</v>
      </c>
      <c r="T63" s="17">
        <v>0</v>
      </c>
      <c r="U63" s="16"/>
      <c r="V63" s="16"/>
      <c r="W63" s="16"/>
      <c r="X63" s="16"/>
      <c r="Y63" s="15"/>
      <c r="Z63" s="15"/>
      <c r="AA63" s="15"/>
      <c r="AB63" s="15"/>
      <c r="AC63" s="15"/>
      <c r="AD63" s="15"/>
      <c r="AE63" s="15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</row>
    <row r="64" spans="1:45" ht="18" customHeight="1">
      <c r="A64" s="12"/>
      <c r="B64" s="11" t="s">
        <v>0</v>
      </c>
      <c r="C64" s="10">
        <v>0</v>
      </c>
      <c r="D64" s="10">
        <v>0</v>
      </c>
      <c r="E64" s="10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8">
        <f>('[1]第25-2表①'!F64/'[1]第25-2表①'!C64)*100</f>
        <v>47.199999999999996</v>
      </c>
      <c r="P64" s="8">
        <v>0</v>
      </c>
      <c r="Q64" s="8">
        <f>('[1]第25-2表①'!H64/'[1]第25-2表①'!E64)*100</f>
        <v>47.199999999999996</v>
      </c>
      <c r="R64" s="8">
        <f>(('[1]第25-2表①'!R64+'第25-2表②'!F64)/'[1]第25-2表①'!C64)*100</f>
        <v>27.200000000000003</v>
      </c>
      <c r="S64" s="8">
        <v>0</v>
      </c>
      <c r="T64" s="8">
        <f>(('[1]第25-2表①'!T64+'第25-2表②'!H64)/'[1]第25-2表①'!E64)*100</f>
        <v>27.200000000000003</v>
      </c>
    </row>
    <row r="65" spans="3:17">
      <c r="C65" s="6"/>
      <c r="D65" s="6"/>
      <c r="E65" s="6"/>
      <c r="F65" s="6"/>
      <c r="G65" s="6"/>
      <c r="H65" s="6"/>
      <c r="I65" s="6"/>
      <c r="J65" s="6"/>
      <c r="K65" s="6"/>
      <c r="L65" s="7"/>
      <c r="M65" s="7"/>
      <c r="N65" s="7"/>
      <c r="O65" s="5"/>
      <c r="P65" s="5"/>
      <c r="Q65" s="4"/>
    </row>
    <row r="66" spans="3:17">
      <c r="C66" s="6"/>
      <c r="D66" s="6"/>
      <c r="E66" s="6"/>
      <c r="F66" s="6"/>
      <c r="G66" s="6"/>
      <c r="H66" s="6"/>
      <c r="I66" s="6"/>
      <c r="J66" s="6"/>
      <c r="K66" s="6"/>
      <c r="L66" s="7"/>
      <c r="M66" s="7"/>
      <c r="N66" s="7"/>
      <c r="O66" s="5"/>
      <c r="P66" s="5"/>
      <c r="Q66" s="4"/>
    </row>
    <row r="67" spans="3:17">
      <c r="C67" s="6"/>
      <c r="D67" s="6"/>
      <c r="E67" s="6"/>
      <c r="F67" s="6"/>
      <c r="G67" s="6"/>
      <c r="H67" s="6"/>
      <c r="I67" s="6"/>
      <c r="J67" s="6"/>
      <c r="K67" s="6"/>
      <c r="L67" s="7"/>
      <c r="M67" s="7"/>
      <c r="N67" s="7"/>
      <c r="O67" s="5"/>
      <c r="P67" s="5"/>
      <c r="Q67" s="4"/>
    </row>
    <row r="68" spans="3:17">
      <c r="C68" s="6"/>
      <c r="D68" s="6"/>
      <c r="E68" s="6"/>
      <c r="F68" s="6"/>
      <c r="G68" s="6"/>
      <c r="H68" s="6"/>
      <c r="I68" s="6"/>
      <c r="J68" s="6"/>
      <c r="K68" s="6"/>
      <c r="L68" s="7"/>
      <c r="M68" s="7"/>
      <c r="N68" s="7"/>
      <c r="O68" s="5"/>
      <c r="P68" s="5"/>
      <c r="Q68" s="4"/>
    </row>
    <row r="69" spans="3:17">
      <c r="C69" s="6"/>
      <c r="D69" s="6"/>
      <c r="E69" s="6"/>
      <c r="F69" s="6"/>
      <c r="G69" s="6"/>
      <c r="H69" s="6"/>
      <c r="I69" s="6"/>
      <c r="J69" s="6"/>
      <c r="K69" s="6"/>
      <c r="L69" s="7"/>
      <c r="M69" s="7"/>
      <c r="N69" s="7"/>
      <c r="O69" s="5"/>
      <c r="P69" s="5"/>
      <c r="Q69" s="4"/>
    </row>
    <row r="70" spans="3:17">
      <c r="C70" s="6"/>
      <c r="D70" s="6"/>
      <c r="E70" s="6"/>
      <c r="F70" s="6"/>
      <c r="G70" s="6"/>
      <c r="H70" s="6"/>
      <c r="I70" s="6"/>
      <c r="J70" s="6"/>
      <c r="K70" s="6"/>
      <c r="L70" s="7"/>
      <c r="M70" s="7"/>
      <c r="N70" s="7"/>
      <c r="O70" s="5"/>
      <c r="P70" s="5"/>
      <c r="Q70" s="4"/>
    </row>
    <row r="71" spans="3:17">
      <c r="C71" s="6"/>
      <c r="D71" s="6"/>
      <c r="E71" s="6"/>
      <c r="F71" s="6"/>
      <c r="G71" s="6"/>
      <c r="H71" s="6"/>
      <c r="I71" s="6"/>
      <c r="J71" s="6"/>
      <c r="K71" s="6"/>
      <c r="L71" s="7"/>
      <c r="M71" s="7"/>
      <c r="N71" s="7"/>
      <c r="O71" s="5"/>
      <c r="P71" s="5"/>
      <c r="Q71" s="4"/>
    </row>
    <row r="72" spans="3:17">
      <c r="C72" s="6"/>
      <c r="D72" s="6"/>
      <c r="E72" s="6"/>
      <c r="F72" s="6"/>
      <c r="G72" s="6"/>
      <c r="H72" s="6"/>
      <c r="I72" s="6"/>
      <c r="J72" s="6"/>
      <c r="K72" s="6"/>
      <c r="L72" s="7"/>
      <c r="M72" s="7"/>
      <c r="N72" s="7"/>
      <c r="O72" s="5"/>
      <c r="P72" s="5"/>
      <c r="Q72" s="4"/>
    </row>
    <row r="73" spans="3:17">
      <c r="C73" s="6"/>
      <c r="D73" s="6"/>
      <c r="E73" s="6"/>
      <c r="F73" s="6"/>
      <c r="G73" s="6"/>
      <c r="H73" s="6"/>
      <c r="I73" s="6"/>
      <c r="J73" s="6"/>
      <c r="K73" s="6"/>
      <c r="L73" s="7"/>
      <c r="M73" s="7"/>
      <c r="N73" s="7"/>
      <c r="O73" s="5"/>
      <c r="P73" s="5"/>
      <c r="Q73" s="4"/>
    </row>
    <row r="74" spans="3:17">
      <c r="C74" s="6"/>
      <c r="D74" s="6"/>
      <c r="E74" s="6"/>
      <c r="F74" s="6"/>
      <c r="G74" s="6"/>
      <c r="H74" s="6"/>
      <c r="I74" s="6"/>
      <c r="J74" s="6"/>
      <c r="K74" s="6"/>
      <c r="L74" s="7"/>
      <c r="M74" s="7"/>
      <c r="N74" s="7"/>
      <c r="O74" s="5"/>
      <c r="P74" s="5"/>
      <c r="Q74" s="4"/>
    </row>
    <row r="75" spans="3:17">
      <c r="C75" s="6"/>
      <c r="D75" s="6"/>
      <c r="E75" s="6"/>
      <c r="F75" s="6"/>
      <c r="G75" s="6"/>
      <c r="H75" s="6"/>
      <c r="I75" s="6"/>
      <c r="J75" s="6"/>
      <c r="K75" s="6"/>
      <c r="L75" s="7"/>
      <c r="M75" s="7"/>
      <c r="N75" s="7"/>
      <c r="O75" s="5"/>
      <c r="P75" s="5"/>
      <c r="Q75" s="4"/>
    </row>
    <row r="76" spans="3:17">
      <c r="C76" s="6"/>
      <c r="D76" s="6"/>
      <c r="E76" s="6"/>
      <c r="F76" s="6"/>
      <c r="G76" s="6"/>
      <c r="H76" s="6"/>
      <c r="I76" s="6"/>
      <c r="J76" s="6"/>
      <c r="K76" s="6"/>
      <c r="L76" s="7"/>
      <c r="M76" s="7"/>
      <c r="N76" s="7"/>
      <c r="O76" s="5"/>
      <c r="P76" s="5"/>
      <c r="Q76" s="4"/>
    </row>
    <row r="77" spans="3:17">
      <c r="C77" s="6"/>
      <c r="D77" s="6"/>
      <c r="E77" s="6"/>
      <c r="F77" s="6"/>
      <c r="G77" s="6"/>
      <c r="H77" s="6"/>
      <c r="I77" s="6"/>
      <c r="J77" s="6"/>
      <c r="K77" s="6"/>
      <c r="L77" s="7"/>
      <c r="M77" s="7"/>
      <c r="N77" s="7"/>
      <c r="O77" s="5"/>
      <c r="P77" s="5"/>
      <c r="Q77" s="4"/>
    </row>
    <row r="78" spans="3:17">
      <c r="C78" s="6"/>
      <c r="D78" s="6"/>
      <c r="E78" s="6"/>
      <c r="F78" s="6"/>
      <c r="G78" s="6"/>
      <c r="H78" s="6"/>
      <c r="I78" s="6"/>
      <c r="J78" s="6"/>
      <c r="K78" s="6"/>
      <c r="L78" s="7"/>
      <c r="M78" s="7"/>
      <c r="N78" s="7"/>
      <c r="O78" s="5"/>
      <c r="P78" s="5"/>
      <c r="Q78" s="4"/>
    </row>
    <row r="79" spans="3:17">
      <c r="C79" s="6"/>
      <c r="D79" s="6"/>
      <c r="E79" s="6"/>
      <c r="F79" s="6"/>
      <c r="G79" s="6"/>
      <c r="H79" s="6"/>
      <c r="I79" s="6"/>
      <c r="J79" s="6"/>
      <c r="K79" s="6"/>
      <c r="L79" s="7"/>
      <c r="M79" s="7"/>
      <c r="N79" s="7"/>
      <c r="O79" s="5"/>
      <c r="P79" s="5"/>
      <c r="Q79" s="4"/>
    </row>
    <row r="80" spans="3:17">
      <c r="C80" s="6"/>
      <c r="D80" s="6"/>
      <c r="E80" s="6"/>
      <c r="F80" s="6"/>
      <c r="G80" s="6"/>
      <c r="H80" s="6"/>
      <c r="I80" s="6"/>
      <c r="J80" s="6"/>
      <c r="K80" s="6"/>
      <c r="L80" s="7"/>
      <c r="M80" s="7"/>
      <c r="N80" s="7"/>
      <c r="O80" s="5"/>
      <c r="P80" s="5"/>
      <c r="Q80" s="4"/>
    </row>
    <row r="81" spans="3:17">
      <c r="C81" s="6"/>
      <c r="D81" s="6"/>
      <c r="E81" s="6"/>
      <c r="F81" s="6"/>
      <c r="G81" s="6"/>
      <c r="H81" s="6"/>
      <c r="I81" s="6"/>
      <c r="J81" s="6"/>
      <c r="K81" s="6"/>
      <c r="L81" s="7"/>
      <c r="M81" s="7"/>
      <c r="N81" s="7"/>
      <c r="O81" s="5"/>
      <c r="P81" s="5"/>
      <c r="Q81" s="4"/>
    </row>
    <row r="82" spans="3:17">
      <c r="C82" s="6"/>
      <c r="D82" s="6"/>
      <c r="E82" s="6"/>
      <c r="F82" s="6"/>
      <c r="G82" s="6"/>
      <c r="H82" s="6"/>
      <c r="I82" s="6"/>
      <c r="J82" s="6"/>
      <c r="K82" s="6"/>
      <c r="L82" s="7"/>
      <c r="M82" s="7"/>
      <c r="N82" s="7"/>
      <c r="O82" s="5"/>
      <c r="P82" s="5"/>
      <c r="Q82" s="4"/>
    </row>
    <row r="83" spans="3:17">
      <c r="C83" s="6"/>
      <c r="D83" s="6"/>
      <c r="E83" s="6"/>
      <c r="F83" s="6"/>
      <c r="G83" s="6"/>
      <c r="H83" s="6"/>
      <c r="I83" s="6"/>
      <c r="J83" s="6"/>
      <c r="K83" s="6"/>
      <c r="L83" s="7"/>
      <c r="M83" s="7"/>
      <c r="N83" s="7"/>
      <c r="O83" s="5"/>
      <c r="P83" s="5"/>
      <c r="Q83" s="4"/>
    </row>
    <row r="84" spans="3:17">
      <c r="C84" s="6"/>
      <c r="D84" s="6"/>
      <c r="E84" s="6"/>
      <c r="F84" s="6"/>
      <c r="G84" s="6"/>
      <c r="H84" s="6"/>
      <c r="I84" s="6"/>
      <c r="J84" s="6"/>
      <c r="K84" s="6"/>
      <c r="L84" s="7"/>
      <c r="M84" s="7"/>
      <c r="N84" s="7"/>
      <c r="O84" s="5"/>
      <c r="P84" s="5"/>
      <c r="Q84" s="4"/>
    </row>
    <row r="85" spans="3:17">
      <c r="C85" s="6"/>
      <c r="D85" s="6"/>
      <c r="E85" s="6"/>
      <c r="F85" s="6"/>
      <c r="G85" s="6"/>
      <c r="H85" s="6"/>
      <c r="I85" s="6"/>
      <c r="J85" s="6"/>
      <c r="K85" s="6"/>
      <c r="L85" s="7"/>
      <c r="M85" s="7"/>
      <c r="N85" s="7"/>
      <c r="O85" s="5"/>
      <c r="P85" s="5"/>
      <c r="Q85" s="4"/>
    </row>
    <row r="86" spans="3:17">
      <c r="C86" s="6"/>
      <c r="D86" s="6"/>
      <c r="E86" s="6"/>
      <c r="F86" s="6"/>
      <c r="G86" s="6"/>
      <c r="H86" s="6"/>
      <c r="I86" s="6"/>
      <c r="J86" s="6"/>
      <c r="K86" s="6"/>
      <c r="L86" s="7"/>
      <c r="M86" s="7"/>
      <c r="N86" s="7"/>
      <c r="O86" s="5"/>
      <c r="P86" s="5"/>
      <c r="Q86" s="4"/>
    </row>
    <row r="87" spans="3:17">
      <c r="C87" s="6"/>
      <c r="D87" s="6"/>
      <c r="E87" s="6"/>
      <c r="F87" s="6"/>
      <c r="G87" s="6"/>
      <c r="H87" s="6"/>
      <c r="I87" s="6"/>
      <c r="J87" s="6"/>
      <c r="K87" s="6"/>
      <c r="L87" s="7"/>
      <c r="M87" s="7"/>
      <c r="N87" s="7"/>
      <c r="O87" s="5"/>
      <c r="P87" s="5"/>
      <c r="Q87" s="4"/>
    </row>
    <row r="88" spans="3:17">
      <c r="C88" s="6"/>
      <c r="D88" s="6"/>
      <c r="E88" s="6"/>
      <c r="F88" s="6"/>
      <c r="G88" s="6"/>
      <c r="H88" s="6"/>
      <c r="I88" s="6"/>
      <c r="J88" s="6"/>
      <c r="K88" s="6"/>
      <c r="L88" s="7"/>
      <c r="M88" s="7"/>
      <c r="N88" s="7"/>
      <c r="O88" s="5"/>
      <c r="P88" s="5"/>
      <c r="Q88" s="4"/>
    </row>
    <row r="89" spans="3:17">
      <c r="C89" s="6"/>
      <c r="D89" s="6"/>
      <c r="E89" s="6"/>
      <c r="F89" s="6"/>
      <c r="G89" s="6"/>
      <c r="H89" s="6"/>
      <c r="I89" s="6"/>
      <c r="J89" s="6"/>
      <c r="K89" s="6"/>
      <c r="L89" s="7"/>
      <c r="M89" s="7"/>
      <c r="N89" s="7"/>
      <c r="O89" s="5"/>
      <c r="P89" s="5"/>
      <c r="Q89" s="4"/>
    </row>
    <row r="90" spans="3:17">
      <c r="C90" s="6"/>
      <c r="D90" s="6"/>
      <c r="E90" s="6"/>
      <c r="F90" s="6"/>
      <c r="G90" s="6"/>
      <c r="H90" s="6"/>
      <c r="I90" s="6"/>
      <c r="J90" s="6"/>
      <c r="K90" s="6"/>
      <c r="L90" s="7"/>
      <c r="M90" s="7"/>
      <c r="N90" s="7"/>
      <c r="O90" s="5"/>
      <c r="P90" s="5"/>
      <c r="Q90" s="4"/>
    </row>
    <row r="91" spans="3:17">
      <c r="C91" s="6"/>
      <c r="D91" s="6"/>
      <c r="E91" s="6"/>
      <c r="F91" s="6"/>
      <c r="G91" s="6"/>
      <c r="H91" s="6"/>
      <c r="I91" s="6"/>
      <c r="J91" s="6"/>
      <c r="K91" s="6"/>
      <c r="L91" s="7"/>
      <c r="M91" s="7"/>
      <c r="N91" s="7"/>
      <c r="O91" s="5"/>
      <c r="P91" s="5"/>
      <c r="Q91" s="4"/>
    </row>
    <row r="92" spans="3:17">
      <c r="C92" s="6"/>
      <c r="D92" s="6"/>
      <c r="E92" s="6"/>
      <c r="F92" s="6"/>
      <c r="G92" s="6"/>
      <c r="H92" s="6"/>
      <c r="I92" s="6"/>
      <c r="J92" s="6"/>
      <c r="K92" s="6"/>
      <c r="L92" s="7"/>
      <c r="M92" s="7"/>
      <c r="N92" s="7"/>
      <c r="O92" s="5"/>
      <c r="P92" s="5"/>
      <c r="Q92" s="4"/>
    </row>
    <row r="93" spans="3:17">
      <c r="C93" s="6"/>
      <c r="D93" s="6"/>
      <c r="E93" s="6"/>
      <c r="F93" s="6"/>
      <c r="G93" s="6"/>
      <c r="H93" s="6"/>
      <c r="I93" s="6"/>
      <c r="J93" s="6"/>
      <c r="K93" s="6"/>
      <c r="L93" s="7"/>
      <c r="M93" s="7"/>
      <c r="N93" s="7"/>
      <c r="O93" s="5"/>
      <c r="P93" s="5"/>
      <c r="Q93" s="4"/>
    </row>
    <row r="94" spans="3:17">
      <c r="C94" s="6"/>
      <c r="D94" s="6"/>
      <c r="E94" s="6"/>
      <c r="F94" s="6"/>
      <c r="G94" s="6"/>
      <c r="H94" s="6"/>
      <c r="I94" s="6"/>
      <c r="J94" s="6"/>
      <c r="K94" s="6"/>
      <c r="L94" s="7"/>
      <c r="M94" s="7"/>
      <c r="N94" s="7"/>
      <c r="O94" s="5"/>
      <c r="P94" s="5"/>
      <c r="Q94" s="4"/>
    </row>
    <row r="95" spans="3:17">
      <c r="C95" s="6"/>
      <c r="D95" s="6"/>
      <c r="E95" s="6"/>
      <c r="F95" s="6"/>
      <c r="G95" s="6"/>
      <c r="H95" s="6"/>
      <c r="I95" s="6"/>
      <c r="J95" s="6"/>
      <c r="K95" s="6"/>
      <c r="L95" s="7"/>
      <c r="M95" s="7"/>
      <c r="N95" s="7"/>
      <c r="O95" s="5"/>
      <c r="P95" s="5"/>
      <c r="Q95" s="4"/>
    </row>
    <row r="96" spans="3:17">
      <c r="C96" s="6"/>
      <c r="D96" s="6"/>
      <c r="E96" s="6"/>
      <c r="F96" s="6"/>
      <c r="G96" s="6"/>
      <c r="H96" s="6"/>
      <c r="I96" s="6"/>
      <c r="J96" s="6"/>
      <c r="K96" s="6"/>
      <c r="L96" s="7"/>
      <c r="M96" s="7"/>
      <c r="N96" s="7"/>
      <c r="O96" s="5"/>
      <c r="P96" s="5"/>
      <c r="Q96" s="4"/>
    </row>
    <row r="97" spans="3:17">
      <c r="C97" s="6"/>
      <c r="D97" s="6"/>
      <c r="E97" s="6"/>
      <c r="F97" s="6"/>
      <c r="G97" s="6"/>
      <c r="H97" s="6"/>
      <c r="I97" s="6"/>
      <c r="J97" s="6"/>
      <c r="K97" s="6"/>
      <c r="L97" s="7"/>
      <c r="M97" s="7"/>
      <c r="N97" s="7"/>
      <c r="O97" s="5"/>
      <c r="P97" s="5"/>
      <c r="Q97" s="4"/>
    </row>
    <row r="98" spans="3:17">
      <c r="C98" s="6"/>
      <c r="D98" s="6"/>
      <c r="E98" s="6"/>
      <c r="F98" s="6"/>
      <c r="G98" s="6"/>
      <c r="H98" s="6"/>
      <c r="I98" s="6"/>
      <c r="J98" s="6"/>
      <c r="K98" s="6"/>
      <c r="L98" s="7"/>
      <c r="M98" s="7"/>
      <c r="N98" s="7"/>
      <c r="O98" s="5"/>
      <c r="P98" s="5"/>
      <c r="Q98" s="4"/>
    </row>
    <row r="99" spans="3:17">
      <c r="C99" s="6"/>
      <c r="D99" s="6"/>
      <c r="E99" s="6"/>
      <c r="F99" s="6"/>
      <c r="G99" s="6"/>
      <c r="H99" s="6"/>
      <c r="I99" s="6"/>
      <c r="J99" s="6"/>
      <c r="K99" s="6"/>
      <c r="L99" s="7"/>
      <c r="M99" s="7"/>
      <c r="N99" s="7"/>
      <c r="O99" s="5"/>
      <c r="P99" s="5"/>
      <c r="Q99" s="4"/>
    </row>
    <row r="100" spans="3:17">
      <c r="C100" s="6"/>
      <c r="D100" s="6"/>
      <c r="E100" s="6"/>
      <c r="F100" s="6"/>
      <c r="G100" s="6"/>
      <c r="H100" s="6"/>
      <c r="I100" s="6"/>
      <c r="J100" s="6"/>
      <c r="K100" s="6"/>
      <c r="L100" s="7"/>
      <c r="M100" s="7"/>
      <c r="N100" s="7"/>
      <c r="O100" s="5"/>
      <c r="P100" s="5"/>
      <c r="Q100" s="4"/>
    </row>
    <row r="101" spans="3:17">
      <c r="C101" s="6"/>
      <c r="D101" s="6"/>
      <c r="E101" s="6"/>
      <c r="F101" s="6"/>
      <c r="G101" s="6"/>
      <c r="H101" s="6"/>
      <c r="I101" s="6"/>
      <c r="J101" s="6"/>
      <c r="K101" s="6"/>
      <c r="L101" s="7"/>
      <c r="M101" s="7"/>
      <c r="N101" s="7"/>
      <c r="O101" s="5"/>
      <c r="P101" s="5"/>
      <c r="Q101" s="4"/>
    </row>
    <row r="102" spans="3:17">
      <c r="C102" s="6"/>
      <c r="D102" s="6"/>
      <c r="E102" s="6"/>
      <c r="F102" s="6"/>
      <c r="G102" s="6"/>
      <c r="H102" s="6"/>
      <c r="I102" s="6"/>
      <c r="J102" s="6"/>
      <c r="K102" s="6"/>
      <c r="L102" s="7"/>
      <c r="M102" s="7"/>
      <c r="N102" s="7"/>
      <c r="O102" s="5"/>
      <c r="P102" s="5"/>
      <c r="Q102" s="4"/>
    </row>
    <row r="103" spans="3:17">
      <c r="C103" s="6"/>
      <c r="D103" s="6"/>
      <c r="E103" s="6"/>
      <c r="F103" s="6"/>
      <c r="G103" s="6"/>
      <c r="H103" s="6"/>
      <c r="I103" s="6"/>
      <c r="J103" s="6"/>
      <c r="K103" s="6"/>
      <c r="L103" s="7"/>
      <c r="M103" s="7"/>
      <c r="N103" s="7"/>
      <c r="O103" s="5"/>
      <c r="P103" s="5"/>
      <c r="Q103" s="4"/>
    </row>
    <row r="104" spans="3:17">
      <c r="C104" s="6"/>
      <c r="D104" s="6"/>
      <c r="E104" s="6"/>
      <c r="F104" s="6"/>
      <c r="G104" s="6"/>
      <c r="H104" s="6"/>
      <c r="I104" s="6"/>
      <c r="J104" s="6"/>
      <c r="K104" s="6"/>
      <c r="L104" s="7"/>
      <c r="M104" s="7"/>
      <c r="N104" s="7"/>
      <c r="O104" s="5"/>
      <c r="P104" s="5"/>
      <c r="Q104" s="4"/>
    </row>
    <row r="105" spans="3:17">
      <c r="C105" s="6"/>
      <c r="D105" s="6"/>
      <c r="E105" s="6"/>
      <c r="F105" s="6"/>
      <c r="G105" s="6"/>
      <c r="H105" s="6"/>
      <c r="I105" s="6"/>
      <c r="J105" s="6"/>
      <c r="K105" s="6"/>
      <c r="L105" s="7"/>
      <c r="M105" s="7"/>
      <c r="N105" s="7"/>
      <c r="O105" s="5"/>
      <c r="P105" s="5"/>
      <c r="Q105" s="4"/>
    </row>
    <row r="106" spans="3:17">
      <c r="C106" s="6"/>
      <c r="D106" s="6"/>
      <c r="E106" s="6"/>
      <c r="F106" s="6"/>
      <c r="G106" s="6"/>
      <c r="H106" s="6"/>
      <c r="I106" s="6"/>
      <c r="J106" s="6"/>
      <c r="K106" s="6"/>
      <c r="L106" s="7"/>
      <c r="M106" s="7"/>
      <c r="N106" s="7"/>
      <c r="O106" s="5"/>
      <c r="P106" s="5"/>
      <c r="Q106" s="4"/>
    </row>
    <row r="107" spans="3:17">
      <c r="C107" s="6"/>
      <c r="D107" s="6"/>
      <c r="E107" s="6"/>
      <c r="F107" s="6"/>
      <c r="G107" s="6"/>
      <c r="H107" s="6"/>
      <c r="I107" s="6"/>
      <c r="J107" s="6"/>
      <c r="K107" s="6"/>
      <c r="L107" s="7"/>
      <c r="M107" s="7"/>
      <c r="N107" s="7"/>
      <c r="O107" s="5"/>
      <c r="P107" s="5"/>
      <c r="Q107" s="4"/>
    </row>
    <row r="108" spans="3:17">
      <c r="C108" s="6"/>
      <c r="D108" s="6"/>
      <c r="E108" s="6"/>
      <c r="F108" s="6"/>
      <c r="G108" s="6"/>
      <c r="H108" s="6"/>
      <c r="I108" s="6"/>
      <c r="J108" s="6"/>
      <c r="K108" s="6"/>
      <c r="L108" s="7"/>
      <c r="M108" s="7"/>
      <c r="N108" s="7"/>
      <c r="O108" s="5"/>
      <c r="P108" s="5"/>
      <c r="Q108" s="4"/>
    </row>
    <row r="109" spans="3:17">
      <c r="C109" s="6"/>
      <c r="D109" s="6"/>
      <c r="E109" s="6"/>
      <c r="F109" s="6"/>
      <c r="G109" s="6"/>
      <c r="H109" s="6"/>
      <c r="I109" s="6"/>
      <c r="J109" s="6"/>
      <c r="K109" s="6"/>
      <c r="L109" s="7"/>
      <c r="M109" s="7"/>
      <c r="N109" s="7"/>
      <c r="O109" s="5"/>
      <c r="P109" s="5"/>
      <c r="Q109" s="4"/>
    </row>
    <row r="110" spans="3:17">
      <c r="C110" s="6"/>
      <c r="D110" s="6"/>
      <c r="E110" s="6"/>
      <c r="F110" s="6"/>
      <c r="G110" s="6"/>
      <c r="H110" s="6"/>
      <c r="I110" s="6"/>
      <c r="J110" s="6"/>
      <c r="K110" s="6"/>
      <c r="L110" s="7"/>
      <c r="M110" s="7"/>
      <c r="N110" s="7"/>
      <c r="O110" s="5"/>
      <c r="P110" s="5"/>
      <c r="Q110" s="4"/>
    </row>
    <row r="111" spans="3:17">
      <c r="C111" s="6"/>
      <c r="D111" s="6"/>
      <c r="E111" s="6"/>
      <c r="F111" s="6"/>
      <c r="G111" s="6"/>
      <c r="H111" s="6"/>
      <c r="I111" s="6"/>
      <c r="J111" s="6"/>
      <c r="K111" s="6"/>
      <c r="L111" s="7"/>
      <c r="M111" s="7"/>
      <c r="N111" s="7"/>
      <c r="O111" s="5"/>
      <c r="P111" s="5"/>
      <c r="Q111" s="4"/>
    </row>
    <row r="112" spans="3:17">
      <c r="C112" s="6"/>
      <c r="D112" s="6"/>
      <c r="E112" s="6"/>
      <c r="F112" s="6"/>
      <c r="G112" s="6"/>
      <c r="H112" s="6"/>
      <c r="I112" s="6"/>
      <c r="J112" s="6"/>
      <c r="K112" s="6"/>
      <c r="L112" s="7"/>
      <c r="M112" s="7"/>
      <c r="N112" s="7"/>
      <c r="O112" s="5"/>
      <c r="P112" s="5"/>
      <c r="Q112" s="4"/>
    </row>
    <row r="113" spans="3:17">
      <c r="C113" s="6"/>
      <c r="D113" s="6"/>
      <c r="E113" s="6"/>
      <c r="F113" s="6"/>
      <c r="G113" s="6"/>
      <c r="H113" s="6"/>
      <c r="I113" s="6"/>
      <c r="J113" s="6"/>
      <c r="K113" s="6"/>
      <c r="L113" s="7"/>
      <c r="M113" s="7"/>
      <c r="N113" s="7"/>
      <c r="O113" s="5"/>
      <c r="P113" s="5"/>
      <c r="Q113" s="4"/>
    </row>
    <row r="114" spans="3:17">
      <c r="C114" s="6"/>
      <c r="D114" s="6"/>
      <c r="E114" s="6"/>
      <c r="F114" s="6"/>
      <c r="G114" s="6"/>
      <c r="H114" s="6"/>
      <c r="I114" s="6"/>
      <c r="J114" s="6"/>
      <c r="K114" s="6"/>
      <c r="L114" s="7"/>
      <c r="M114" s="7"/>
      <c r="N114" s="7"/>
      <c r="O114" s="5"/>
      <c r="P114" s="5"/>
      <c r="Q114" s="4"/>
    </row>
    <row r="115" spans="3:17">
      <c r="C115" s="6"/>
      <c r="D115" s="6"/>
      <c r="E115" s="6"/>
      <c r="F115" s="6"/>
      <c r="G115" s="6"/>
      <c r="H115" s="6"/>
      <c r="I115" s="6"/>
      <c r="J115" s="6"/>
      <c r="K115" s="6"/>
      <c r="L115" s="7"/>
      <c r="M115" s="7"/>
      <c r="N115" s="7"/>
      <c r="O115" s="5"/>
      <c r="P115" s="5"/>
      <c r="Q115" s="4"/>
    </row>
    <row r="116" spans="3:17">
      <c r="C116" s="6"/>
      <c r="D116" s="6"/>
      <c r="E116" s="6"/>
      <c r="F116" s="6"/>
      <c r="G116" s="6"/>
      <c r="H116" s="6"/>
      <c r="I116" s="6"/>
      <c r="J116" s="6"/>
      <c r="K116" s="6"/>
      <c r="L116" s="7"/>
      <c r="M116" s="7"/>
      <c r="N116" s="7"/>
      <c r="O116" s="5"/>
      <c r="P116" s="5"/>
      <c r="Q116" s="4"/>
    </row>
    <row r="117" spans="3:17">
      <c r="C117" s="6"/>
      <c r="D117" s="6"/>
      <c r="E117" s="6"/>
      <c r="F117" s="6"/>
      <c r="G117" s="6"/>
      <c r="H117" s="6"/>
      <c r="I117" s="6"/>
      <c r="J117" s="6"/>
      <c r="K117" s="6"/>
      <c r="L117" s="7"/>
      <c r="M117" s="7"/>
      <c r="N117" s="7"/>
      <c r="O117" s="5"/>
      <c r="P117" s="5"/>
      <c r="Q117" s="4"/>
    </row>
    <row r="118" spans="3:17">
      <c r="C118" s="6"/>
      <c r="D118" s="6"/>
      <c r="E118" s="6"/>
      <c r="F118" s="6"/>
      <c r="G118" s="6"/>
      <c r="H118" s="6"/>
      <c r="I118" s="6"/>
      <c r="J118" s="6"/>
      <c r="K118" s="6"/>
      <c r="L118" s="7"/>
      <c r="M118" s="7"/>
      <c r="N118" s="7"/>
      <c r="O118" s="5"/>
      <c r="P118" s="5"/>
      <c r="Q118" s="4"/>
    </row>
    <row r="119" spans="3:17">
      <c r="C119" s="6"/>
      <c r="D119" s="6"/>
      <c r="E119" s="6"/>
      <c r="F119" s="6"/>
      <c r="G119" s="6"/>
      <c r="H119" s="6"/>
      <c r="I119" s="6"/>
      <c r="J119" s="6"/>
      <c r="K119" s="6"/>
      <c r="L119" s="7"/>
      <c r="M119" s="7"/>
      <c r="N119" s="7"/>
      <c r="O119" s="5"/>
      <c r="P119" s="5"/>
      <c r="Q119" s="4"/>
    </row>
    <row r="120" spans="3:17">
      <c r="C120" s="6"/>
      <c r="D120" s="6"/>
      <c r="E120" s="6"/>
      <c r="F120" s="6"/>
      <c r="G120" s="6"/>
      <c r="H120" s="6"/>
      <c r="I120" s="6"/>
      <c r="J120" s="6"/>
      <c r="K120" s="6"/>
      <c r="L120" s="7"/>
      <c r="M120" s="7"/>
      <c r="N120" s="7"/>
      <c r="O120" s="5"/>
      <c r="P120" s="5"/>
      <c r="Q120" s="4"/>
    </row>
    <row r="121" spans="3:17">
      <c r="C121" s="6"/>
      <c r="D121" s="6"/>
      <c r="E121" s="6"/>
      <c r="F121" s="6"/>
      <c r="G121" s="6"/>
      <c r="H121" s="6"/>
      <c r="I121" s="6"/>
      <c r="J121" s="6"/>
      <c r="K121" s="6"/>
      <c r="L121" s="7"/>
      <c r="M121" s="7"/>
      <c r="N121" s="7"/>
      <c r="O121" s="5"/>
      <c r="P121" s="5"/>
      <c r="Q121" s="4"/>
    </row>
    <row r="122" spans="3:17">
      <c r="C122" s="6"/>
      <c r="D122" s="6"/>
      <c r="E122" s="6"/>
      <c r="F122" s="6"/>
      <c r="G122" s="6"/>
      <c r="H122" s="6"/>
      <c r="I122" s="6"/>
      <c r="J122" s="6"/>
      <c r="K122" s="6"/>
      <c r="L122" s="7"/>
      <c r="M122" s="7"/>
      <c r="N122" s="7"/>
      <c r="O122" s="5"/>
      <c r="P122" s="5"/>
      <c r="Q122" s="4"/>
    </row>
    <row r="123" spans="3:17">
      <c r="C123" s="6"/>
      <c r="D123" s="6"/>
      <c r="E123" s="6"/>
      <c r="F123" s="6"/>
      <c r="G123" s="6"/>
      <c r="H123" s="6"/>
      <c r="I123" s="6"/>
      <c r="J123" s="6"/>
      <c r="K123" s="6"/>
      <c r="L123" s="7"/>
      <c r="M123" s="7"/>
      <c r="N123" s="7"/>
      <c r="O123" s="5"/>
      <c r="P123" s="5"/>
      <c r="Q123" s="4"/>
    </row>
    <row r="124" spans="3:17">
      <c r="C124" s="6"/>
      <c r="D124" s="6"/>
      <c r="E124" s="6"/>
      <c r="F124" s="6"/>
      <c r="G124" s="6"/>
      <c r="H124" s="6"/>
      <c r="I124" s="6"/>
      <c r="J124" s="6"/>
      <c r="K124" s="6"/>
      <c r="L124" s="7"/>
      <c r="M124" s="7"/>
      <c r="N124" s="7"/>
      <c r="O124" s="5"/>
      <c r="P124" s="5"/>
      <c r="Q124" s="4"/>
    </row>
    <row r="125" spans="3:17">
      <c r="C125" s="6"/>
      <c r="D125" s="6"/>
      <c r="E125" s="6"/>
      <c r="F125" s="6"/>
      <c r="G125" s="6"/>
      <c r="H125" s="6"/>
      <c r="I125" s="6"/>
      <c r="J125" s="6"/>
      <c r="K125" s="6"/>
      <c r="L125" s="7"/>
      <c r="M125" s="7"/>
      <c r="N125" s="7"/>
      <c r="O125" s="5"/>
      <c r="P125" s="5"/>
      <c r="Q125" s="4"/>
    </row>
    <row r="126" spans="3:17">
      <c r="C126" s="6"/>
      <c r="D126" s="6"/>
      <c r="E126" s="6"/>
      <c r="F126" s="6"/>
      <c r="G126" s="6"/>
      <c r="H126" s="6"/>
      <c r="I126" s="6"/>
      <c r="J126" s="6"/>
      <c r="K126" s="6"/>
      <c r="L126" s="7"/>
      <c r="M126" s="7"/>
      <c r="N126" s="7"/>
      <c r="O126" s="5"/>
      <c r="P126" s="5"/>
      <c r="Q126" s="4"/>
    </row>
    <row r="127" spans="3:17">
      <c r="C127" s="6"/>
      <c r="D127" s="6"/>
      <c r="E127" s="6"/>
      <c r="F127" s="6"/>
      <c r="G127" s="6"/>
      <c r="H127" s="6"/>
      <c r="I127" s="6"/>
      <c r="J127" s="6"/>
      <c r="K127" s="6"/>
      <c r="L127" s="7"/>
      <c r="M127" s="7"/>
      <c r="N127" s="7"/>
      <c r="O127" s="5"/>
      <c r="P127" s="5"/>
      <c r="Q127" s="4"/>
    </row>
    <row r="128" spans="3:17">
      <c r="C128" s="6"/>
      <c r="D128" s="6"/>
      <c r="E128" s="6"/>
      <c r="F128" s="6"/>
      <c r="G128" s="6"/>
      <c r="H128" s="6"/>
      <c r="I128" s="6"/>
      <c r="J128" s="6"/>
      <c r="K128" s="6"/>
      <c r="L128" s="7"/>
      <c r="M128" s="7"/>
      <c r="N128" s="7"/>
      <c r="O128" s="5"/>
      <c r="P128" s="5"/>
      <c r="Q128" s="4"/>
    </row>
    <row r="129" spans="3:17">
      <c r="C129" s="6"/>
      <c r="D129" s="6"/>
      <c r="E129" s="6"/>
      <c r="F129" s="6"/>
      <c r="G129" s="6"/>
      <c r="H129" s="6"/>
      <c r="I129" s="6"/>
      <c r="J129" s="6"/>
      <c r="K129" s="6"/>
      <c r="L129" s="7"/>
      <c r="M129" s="7"/>
      <c r="N129" s="7"/>
      <c r="O129" s="5"/>
      <c r="P129" s="5"/>
      <c r="Q129" s="4"/>
    </row>
    <row r="130" spans="3:17">
      <c r="C130" s="6"/>
      <c r="D130" s="6"/>
      <c r="E130" s="6"/>
      <c r="F130" s="6"/>
      <c r="G130" s="6"/>
      <c r="H130" s="6"/>
      <c r="I130" s="6"/>
      <c r="J130" s="6"/>
      <c r="K130" s="6"/>
      <c r="L130" s="7"/>
      <c r="M130" s="7"/>
      <c r="N130" s="7"/>
      <c r="O130" s="5"/>
      <c r="P130" s="5"/>
      <c r="Q130" s="4"/>
    </row>
    <row r="131" spans="3:17">
      <c r="C131" s="6"/>
      <c r="D131" s="6"/>
      <c r="E131" s="6"/>
      <c r="F131" s="6"/>
      <c r="G131" s="6"/>
      <c r="H131" s="6"/>
      <c r="I131" s="6"/>
      <c r="J131" s="6"/>
      <c r="K131" s="6"/>
      <c r="L131" s="7"/>
      <c r="M131" s="7"/>
      <c r="N131" s="7"/>
      <c r="O131" s="5"/>
      <c r="P131" s="5"/>
      <c r="Q131" s="4"/>
    </row>
    <row r="132" spans="3:17">
      <c r="C132" s="6"/>
      <c r="D132" s="6"/>
      <c r="E132" s="6"/>
      <c r="F132" s="6"/>
      <c r="G132" s="6"/>
      <c r="H132" s="6"/>
      <c r="I132" s="6"/>
      <c r="J132" s="6"/>
      <c r="K132" s="6"/>
      <c r="L132" s="7"/>
      <c r="M132" s="7"/>
      <c r="N132" s="7"/>
      <c r="O132" s="5"/>
      <c r="P132" s="5"/>
      <c r="Q132" s="4"/>
    </row>
    <row r="133" spans="3:17">
      <c r="C133" s="6"/>
      <c r="D133" s="6"/>
      <c r="E133" s="6"/>
      <c r="F133" s="6"/>
      <c r="G133" s="6"/>
      <c r="H133" s="6"/>
      <c r="I133" s="6"/>
      <c r="J133" s="6"/>
      <c r="K133" s="6"/>
      <c r="L133" s="7"/>
      <c r="M133" s="7"/>
      <c r="N133" s="7"/>
      <c r="O133" s="5"/>
      <c r="P133" s="5"/>
      <c r="Q133" s="4"/>
    </row>
    <row r="134" spans="3:17">
      <c r="C134" s="6"/>
      <c r="D134" s="6"/>
      <c r="E134" s="6"/>
      <c r="F134" s="6"/>
      <c r="G134" s="6"/>
      <c r="H134" s="6"/>
      <c r="I134" s="6"/>
      <c r="J134" s="6"/>
      <c r="K134" s="6"/>
      <c r="L134" s="7"/>
      <c r="M134" s="7"/>
      <c r="N134" s="7"/>
      <c r="O134" s="5"/>
      <c r="P134" s="5"/>
      <c r="Q134" s="4"/>
    </row>
    <row r="135" spans="3:17">
      <c r="C135" s="6"/>
      <c r="D135" s="6"/>
      <c r="E135" s="6"/>
      <c r="F135" s="6"/>
      <c r="G135" s="6"/>
      <c r="H135" s="6"/>
      <c r="I135" s="6"/>
      <c r="J135" s="6"/>
      <c r="K135" s="6"/>
      <c r="L135" s="7"/>
      <c r="M135" s="7"/>
      <c r="N135" s="7"/>
      <c r="O135" s="5"/>
      <c r="P135" s="5"/>
      <c r="Q135" s="4"/>
    </row>
    <row r="136" spans="3:17">
      <c r="C136" s="6"/>
      <c r="D136" s="6"/>
      <c r="E136" s="6"/>
      <c r="F136" s="6"/>
      <c r="G136" s="6"/>
      <c r="H136" s="6"/>
      <c r="I136" s="6"/>
      <c r="J136" s="6"/>
      <c r="K136" s="6"/>
      <c r="L136" s="7"/>
      <c r="M136" s="7"/>
      <c r="N136" s="7"/>
      <c r="O136" s="5"/>
      <c r="P136" s="5"/>
      <c r="Q136" s="4"/>
    </row>
    <row r="137" spans="3:17">
      <c r="C137" s="6"/>
      <c r="D137" s="6"/>
      <c r="E137" s="6"/>
      <c r="F137" s="6"/>
      <c r="G137" s="6"/>
      <c r="H137" s="6"/>
      <c r="I137" s="6"/>
      <c r="J137" s="6"/>
      <c r="K137" s="6"/>
      <c r="L137" s="7"/>
      <c r="M137" s="7"/>
      <c r="N137" s="7"/>
      <c r="O137" s="5"/>
      <c r="P137" s="5"/>
      <c r="Q137" s="4"/>
    </row>
    <row r="138" spans="3:17">
      <c r="C138" s="6"/>
      <c r="D138" s="6"/>
      <c r="E138" s="6"/>
      <c r="F138" s="6"/>
      <c r="G138" s="6"/>
      <c r="H138" s="6"/>
      <c r="I138" s="6"/>
      <c r="J138" s="6"/>
      <c r="K138" s="6"/>
      <c r="L138" s="7"/>
      <c r="M138" s="7"/>
      <c r="N138" s="7"/>
      <c r="O138" s="5"/>
      <c r="P138" s="5"/>
      <c r="Q138" s="4"/>
    </row>
    <row r="139" spans="3:17">
      <c r="C139" s="6"/>
      <c r="D139" s="6"/>
      <c r="E139" s="6"/>
      <c r="F139" s="6"/>
      <c r="G139" s="6"/>
      <c r="H139" s="6"/>
      <c r="I139" s="6"/>
      <c r="J139" s="6"/>
      <c r="K139" s="6"/>
      <c r="L139" s="7"/>
      <c r="M139" s="7"/>
      <c r="N139" s="7"/>
      <c r="O139" s="5"/>
      <c r="P139" s="5"/>
      <c r="Q139" s="4"/>
    </row>
    <row r="140" spans="3:17">
      <c r="C140" s="6"/>
      <c r="D140" s="6"/>
      <c r="E140" s="6"/>
      <c r="F140" s="6"/>
      <c r="G140" s="6"/>
      <c r="H140" s="6"/>
      <c r="I140" s="6"/>
      <c r="J140" s="6"/>
      <c r="K140" s="6"/>
      <c r="L140" s="7"/>
      <c r="M140" s="7"/>
      <c r="N140" s="7"/>
      <c r="O140" s="5"/>
      <c r="P140" s="5"/>
      <c r="Q140" s="4"/>
    </row>
    <row r="141" spans="3:17">
      <c r="C141" s="6"/>
      <c r="D141" s="6"/>
      <c r="E141" s="6"/>
      <c r="F141" s="6"/>
      <c r="G141" s="6"/>
      <c r="H141" s="6"/>
      <c r="I141" s="6"/>
      <c r="J141" s="6"/>
      <c r="K141" s="6"/>
      <c r="L141" s="7"/>
      <c r="M141" s="7"/>
      <c r="N141" s="7"/>
      <c r="O141" s="5"/>
      <c r="P141" s="5"/>
      <c r="Q141" s="4"/>
    </row>
    <row r="142" spans="3:17">
      <c r="C142" s="6"/>
      <c r="D142" s="6"/>
      <c r="E142" s="6"/>
      <c r="F142" s="6"/>
      <c r="G142" s="6"/>
      <c r="H142" s="6"/>
      <c r="I142" s="6"/>
      <c r="J142" s="6"/>
      <c r="K142" s="6"/>
      <c r="L142" s="7"/>
      <c r="M142" s="7"/>
      <c r="N142" s="7"/>
      <c r="O142" s="5"/>
      <c r="P142" s="5"/>
      <c r="Q142" s="4"/>
    </row>
    <row r="143" spans="3:17">
      <c r="C143" s="6"/>
      <c r="D143" s="6"/>
      <c r="E143" s="6"/>
      <c r="F143" s="6"/>
      <c r="G143" s="6"/>
      <c r="H143" s="6"/>
      <c r="I143" s="6"/>
      <c r="J143" s="6"/>
      <c r="K143" s="6"/>
      <c r="L143" s="7"/>
      <c r="M143" s="7"/>
      <c r="N143" s="7"/>
      <c r="O143" s="5"/>
      <c r="P143" s="5"/>
      <c r="Q143" s="4"/>
    </row>
    <row r="144" spans="3:17">
      <c r="C144" s="6"/>
      <c r="D144" s="6"/>
      <c r="E144" s="6"/>
      <c r="F144" s="6"/>
      <c r="G144" s="6"/>
      <c r="H144" s="6"/>
      <c r="I144" s="6"/>
      <c r="J144" s="6"/>
      <c r="K144" s="6"/>
      <c r="L144" s="7"/>
      <c r="M144" s="7"/>
      <c r="N144" s="7"/>
      <c r="O144" s="5"/>
      <c r="P144" s="5"/>
      <c r="Q144" s="4"/>
    </row>
    <row r="145" spans="3:17">
      <c r="C145" s="6"/>
      <c r="D145" s="6"/>
      <c r="E145" s="6"/>
      <c r="F145" s="6"/>
      <c r="G145" s="6"/>
      <c r="H145" s="6"/>
      <c r="I145" s="6"/>
      <c r="J145" s="6"/>
      <c r="K145" s="6"/>
      <c r="L145" s="7"/>
      <c r="M145" s="7"/>
      <c r="N145" s="7"/>
      <c r="O145" s="5"/>
      <c r="P145" s="5"/>
      <c r="Q145" s="4"/>
    </row>
    <row r="146" spans="3:17">
      <c r="C146" s="6"/>
      <c r="D146" s="6"/>
      <c r="E146" s="6"/>
      <c r="F146" s="6"/>
      <c r="G146" s="6"/>
      <c r="H146" s="6"/>
      <c r="I146" s="6"/>
      <c r="J146" s="6"/>
      <c r="K146" s="6"/>
      <c r="L146" s="7"/>
      <c r="M146" s="7"/>
      <c r="N146" s="7"/>
      <c r="O146" s="5"/>
      <c r="P146" s="5"/>
      <c r="Q146" s="4"/>
    </row>
    <row r="147" spans="3:17">
      <c r="C147" s="6"/>
      <c r="D147" s="6"/>
      <c r="E147" s="6"/>
      <c r="F147" s="6"/>
      <c r="G147" s="6"/>
      <c r="H147" s="6"/>
      <c r="I147" s="6"/>
      <c r="J147" s="6"/>
      <c r="K147" s="6"/>
      <c r="L147" s="7"/>
      <c r="M147" s="7"/>
      <c r="N147" s="7"/>
      <c r="O147" s="5"/>
      <c r="P147" s="5"/>
      <c r="Q147" s="4"/>
    </row>
    <row r="148" spans="3:17">
      <c r="C148" s="6"/>
      <c r="D148" s="6"/>
      <c r="E148" s="6"/>
      <c r="F148" s="6"/>
      <c r="G148" s="6"/>
      <c r="H148" s="6"/>
      <c r="I148" s="6"/>
      <c r="J148" s="6"/>
      <c r="K148" s="6"/>
      <c r="L148" s="7"/>
      <c r="M148" s="7"/>
      <c r="N148" s="7"/>
      <c r="O148" s="5"/>
      <c r="P148" s="5"/>
      <c r="Q148" s="4"/>
    </row>
    <row r="149" spans="3:17">
      <c r="C149" s="6"/>
      <c r="D149" s="6"/>
      <c r="E149" s="6"/>
      <c r="F149" s="6"/>
      <c r="G149" s="6"/>
      <c r="H149" s="6"/>
      <c r="I149" s="6"/>
      <c r="J149" s="6"/>
      <c r="K149" s="6"/>
      <c r="L149" s="7"/>
      <c r="M149" s="7"/>
      <c r="N149" s="7"/>
      <c r="O149" s="5"/>
      <c r="P149" s="5"/>
      <c r="Q149" s="4"/>
    </row>
    <row r="150" spans="3:17">
      <c r="C150" s="6"/>
      <c r="D150" s="6"/>
      <c r="E150" s="6"/>
      <c r="F150" s="6"/>
      <c r="G150" s="6"/>
      <c r="H150" s="6"/>
      <c r="I150" s="6"/>
      <c r="J150" s="6"/>
      <c r="K150" s="6"/>
      <c r="L150" s="7"/>
      <c r="M150" s="7"/>
      <c r="N150" s="7"/>
      <c r="O150" s="5"/>
      <c r="P150" s="5"/>
      <c r="Q150" s="4"/>
    </row>
    <row r="151" spans="3:17">
      <c r="C151" s="6"/>
      <c r="D151" s="6"/>
      <c r="E151" s="6"/>
      <c r="F151" s="6"/>
      <c r="G151" s="6"/>
      <c r="H151" s="6"/>
      <c r="I151" s="6"/>
      <c r="J151" s="6"/>
      <c r="K151" s="6"/>
      <c r="L151" s="7"/>
      <c r="M151" s="7"/>
      <c r="N151" s="7"/>
      <c r="O151" s="5"/>
      <c r="P151" s="5"/>
      <c r="Q151" s="4"/>
    </row>
    <row r="152" spans="3:17">
      <c r="C152" s="6"/>
      <c r="D152" s="6"/>
      <c r="E152" s="6"/>
      <c r="F152" s="6"/>
      <c r="G152" s="6"/>
      <c r="H152" s="6"/>
      <c r="I152" s="6"/>
      <c r="J152" s="6"/>
      <c r="K152" s="6"/>
      <c r="L152" s="7"/>
      <c r="M152" s="7"/>
      <c r="N152" s="7"/>
      <c r="O152" s="5"/>
      <c r="P152" s="5"/>
      <c r="Q152" s="4"/>
    </row>
    <row r="153" spans="3:17">
      <c r="C153" s="6"/>
      <c r="D153" s="6"/>
      <c r="E153" s="6"/>
      <c r="F153" s="6"/>
      <c r="G153" s="6"/>
      <c r="H153" s="6"/>
      <c r="I153" s="6"/>
      <c r="J153" s="6"/>
      <c r="K153" s="6"/>
      <c r="L153" s="7"/>
      <c r="M153" s="7"/>
      <c r="N153" s="7"/>
      <c r="O153" s="5"/>
      <c r="P153" s="5"/>
      <c r="Q153" s="4"/>
    </row>
    <row r="154" spans="3:17">
      <c r="C154" s="6"/>
      <c r="D154" s="6"/>
      <c r="E154" s="6"/>
      <c r="F154" s="6"/>
      <c r="G154" s="6"/>
      <c r="H154" s="6"/>
      <c r="I154" s="6"/>
      <c r="J154" s="6"/>
      <c r="K154" s="6"/>
      <c r="L154" s="7"/>
      <c r="M154" s="7"/>
      <c r="N154" s="7"/>
      <c r="O154" s="5"/>
      <c r="P154" s="5"/>
      <c r="Q154" s="4"/>
    </row>
    <row r="155" spans="3:17">
      <c r="C155" s="6"/>
      <c r="D155" s="6"/>
      <c r="E155" s="6"/>
      <c r="F155" s="6"/>
      <c r="G155" s="6"/>
      <c r="H155" s="6"/>
      <c r="I155" s="6"/>
      <c r="J155" s="6"/>
      <c r="K155" s="6"/>
      <c r="L155" s="7"/>
      <c r="M155" s="7"/>
      <c r="N155" s="7"/>
      <c r="O155" s="5"/>
      <c r="P155" s="5"/>
      <c r="Q155" s="4"/>
    </row>
    <row r="156" spans="3:17">
      <c r="C156" s="6"/>
      <c r="D156" s="6"/>
      <c r="E156" s="6"/>
      <c r="F156" s="6"/>
      <c r="G156" s="6"/>
      <c r="H156" s="6"/>
      <c r="I156" s="6"/>
      <c r="J156" s="6"/>
      <c r="K156" s="6"/>
      <c r="L156" s="7"/>
      <c r="M156" s="7"/>
      <c r="N156" s="7"/>
      <c r="O156" s="5"/>
      <c r="P156" s="5"/>
      <c r="Q156" s="4"/>
    </row>
    <row r="157" spans="3:17">
      <c r="C157" s="6"/>
      <c r="D157" s="6"/>
      <c r="E157" s="6"/>
      <c r="F157" s="6"/>
      <c r="G157" s="6"/>
      <c r="H157" s="6"/>
      <c r="I157" s="6"/>
      <c r="J157" s="6"/>
      <c r="K157" s="6"/>
      <c r="L157" s="7"/>
      <c r="M157" s="7"/>
      <c r="N157" s="7"/>
      <c r="O157" s="5"/>
      <c r="P157" s="5"/>
      <c r="Q157" s="4"/>
    </row>
    <row r="158" spans="3:17">
      <c r="C158" s="6"/>
      <c r="D158" s="6"/>
      <c r="E158" s="6"/>
      <c r="F158" s="6"/>
      <c r="G158" s="6"/>
      <c r="H158" s="6"/>
      <c r="I158" s="6"/>
      <c r="J158" s="6"/>
      <c r="K158" s="6"/>
      <c r="L158" s="7"/>
      <c r="M158" s="7"/>
      <c r="N158" s="7"/>
      <c r="O158" s="5"/>
      <c r="P158" s="5"/>
      <c r="Q158" s="4"/>
    </row>
    <row r="159" spans="3:17">
      <c r="C159" s="6"/>
      <c r="D159" s="6"/>
      <c r="E159" s="6"/>
      <c r="F159" s="6"/>
      <c r="G159" s="6"/>
      <c r="H159" s="6"/>
      <c r="I159" s="6"/>
      <c r="J159" s="6"/>
      <c r="K159" s="6"/>
      <c r="L159" s="7"/>
      <c r="M159" s="7"/>
      <c r="N159" s="7"/>
      <c r="O159" s="5"/>
      <c r="P159" s="5"/>
      <c r="Q159" s="4"/>
    </row>
    <row r="160" spans="3:17">
      <c r="C160" s="6"/>
      <c r="D160" s="6"/>
      <c r="E160" s="6"/>
      <c r="F160" s="6"/>
      <c r="G160" s="6"/>
      <c r="H160" s="6"/>
      <c r="I160" s="6"/>
      <c r="J160" s="6"/>
      <c r="K160" s="6"/>
      <c r="L160" s="7"/>
      <c r="M160" s="7"/>
      <c r="N160" s="7"/>
      <c r="O160" s="5"/>
      <c r="P160" s="5"/>
      <c r="Q160" s="4"/>
    </row>
    <row r="161" spans="3:17">
      <c r="C161" s="6"/>
      <c r="D161" s="6"/>
      <c r="E161" s="6"/>
      <c r="F161" s="6"/>
      <c r="G161" s="6"/>
      <c r="H161" s="6"/>
      <c r="I161" s="6"/>
      <c r="J161" s="6"/>
      <c r="K161" s="6"/>
      <c r="L161" s="7"/>
      <c r="M161" s="7"/>
      <c r="N161" s="7"/>
      <c r="O161" s="5"/>
      <c r="P161" s="5"/>
      <c r="Q161" s="4"/>
    </row>
    <row r="162" spans="3:17">
      <c r="C162" s="6"/>
      <c r="D162" s="6"/>
      <c r="E162" s="6"/>
      <c r="F162" s="6"/>
      <c r="G162" s="6"/>
      <c r="H162" s="6"/>
      <c r="I162" s="6"/>
      <c r="J162" s="6"/>
      <c r="K162" s="6"/>
      <c r="L162" s="7"/>
      <c r="M162" s="7"/>
      <c r="N162" s="7"/>
      <c r="O162" s="5"/>
      <c r="P162" s="5"/>
      <c r="Q162" s="4"/>
    </row>
    <row r="163" spans="3:17">
      <c r="C163" s="6"/>
      <c r="D163" s="6"/>
      <c r="E163" s="6"/>
      <c r="F163" s="6"/>
      <c r="G163" s="6"/>
      <c r="H163" s="6"/>
      <c r="I163" s="6"/>
      <c r="J163" s="6"/>
      <c r="K163" s="6"/>
      <c r="L163" s="7"/>
      <c r="M163" s="7"/>
      <c r="N163" s="7"/>
      <c r="O163" s="5"/>
      <c r="P163" s="5"/>
      <c r="Q163" s="4"/>
    </row>
    <row r="164" spans="3:17">
      <c r="C164" s="6"/>
      <c r="D164" s="6"/>
      <c r="E164" s="6"/>
      <c r="F164" s="6"/>
      <c r="G164" s="6"/>
      <c r="H164" s="6"/>
      <c r="I164" s="6"/>
      <c r="J164" s="6"/>
      <c r="K164" s="6"/>
      <c r="L164" s="7"/>
      <c r="M164" s="7"/>
      <c r="N164" s="7"/>
      <c r="O164" s="5"/>
      <c r="P164" s="5"/>
      <c r="Q164" s="4"/>
    </row>
    <row r="165" spans="3:17">
      <c r="C165" s="6"/>
      <c r="D165" s="6"/>
      <c r="E165" s="6"/>
      <c r="F165" s="6"/>
      <c r="G165" s="6"/>
      <c r="H165" s="6"/>
      <c r="I165" s="6"/>
      <c r="J165" s="6"/>
      <c r="K165" s="6"/>
      <c r="L165" s="7"/>
      <c r="M165" s="7"/>
      <c r="N165" s="7"/>
      <c r="O165" s="5"/>
      <c r="P165" s="5"/>
      <c r="Q165" s="4"/>
    </row>
    <row r="166" spans="3:17">
      <c r="C166" s="6"/>
      <c r="D166" s="6"/>
      <c r="E166" s="6"/>
      <c r="F166" s="6"/>
      <c r="G166" s="6"/>
      <c r="H166" s="6"/>
      <c r="I166" s="6"/>
      <c r="J166" s="6"/>
      <c r="K166" s="6"/>
      <c r="L166" s="7"/>
      <c r="M166" s="7"/>
      <c r="N166" s="7"/>
      <c r="O166" s="5"/>
      <c r="P166" s="5"/>
      <c r="Q166" s="4"/>
    </row>
    <row r="167" spans="3:17">
      <c r="C167" s="6"/>
      <c r="D167" s="6"/>
      <c r="E167" s="6"/>
      <c r="F167" s="6"/>
      <c r="G167" s="6"/>
      <c r="H167" s="6"/>
      <c r="I167" s="6"/>
      <c r="J167" s="6"/>
      <c r="K167" s="6"/>
      <c r="L167" s="7"/>
      <c r="M167" s="7"/>
      <c r="N167" s="7"/>
      <c r="O167" s="5"/>
      <c r="P167" s="5"/>
      <c r="Q167" s="4"/>
    </row>
    <row r="168" spans="3:17">
      <c r="C168" s="6"/>
      <c r="D168" s="6"/>
      <c r="E168" s="6"/>
      <c r="F168" s="6"/>
      <c r="G168" s="6"/>
      <c r="H168" s="6"/>
      <c r="I168" s="6"/>
      <c r="J168" s="6"/>
      <c r="K168" s="6"/>
      <c r="L168" s="7"/>
      <c r="M168" s="7"/>
      <c r="N168" s="7"/>
      <c r="O168" s="5"/>
      <c r="P168" s="5"/>
      <c r="Q168" s="4"/>
    </row>
    <row r="169" spans="3:17">
      <c r="C169" s="6"/>
      <c r="D169" s="6"/>
      <c r="E169" s="6"/>
      <c r="F169" s="6"/>
      <c r="G169" s="6"/>
      <c r="H169" s="6"/>
      <c r="I169" s="6"/>
      <c r="J169" s="6"/>
      <c r="K169" s="6"/>
      <c r="L169" s="7"/>
      <c r="M169" s="7"/>
      <c r="N169" s="7"/>
      <c r="O169" s="5"/>
      <c r="P169" s="5"/>
      <c r="Q169" s="4"/>
    </row>
    <row r="170" spans="3:17">
      <c r="C170" s="6"/>
      <c r="D170" s="6"/>
      <c r="E170" s="6"/>
      <c r="F170" s="6"/>
      <c r="G170" s="6"/>
      <c r="H170" s="6"/>
      <c r="I170" s="6"/>
      <c r="J170" s="6"/>
      <c r="K170" s="6"/>
      <c r="L170" s="7"/>
      <c r="M170" s="7"/>
      <c r="N170" s="7"/>
      <c r="O170" s="5"/>
      <c r="P170" s="5"/>
      <c r="Q170" s="4"/>
    </row>
    <row r="171" spans="3:17">
      <c r="C171" s="6"/>
      <c r="D171" s="6"/>
      <c r="E171" s="6"/>
      <c r="F171" s="6"/>
      <c r="G171" s="6"/>
      <c r="H171" s="6"/>
      <c r="I171" s="6"/>
      <c r="J171" s="6"/>
      <c r="K171" s="6"/>
      <c r="L171" s="7"/>
      <c r="M171" s="7"/>
      <c r="N171" s="7"/>
      <c r="O171" s="5"/>
      <c r="P171" s="5"/>
      <c r="Q171" s="4"/>
    </row>
    <row r="172" spans="3:17">
      <c r="C172" s="6"/>
      <c r="D172" s="6"/>
      <c r="E172" s="6"/>
      <c r="F172" s="6"/>
      <c r="G172" s="6"/>
      <c r="H172" s="6"/>
      <c r="I172" s="6"/>
      <c r="J172" s="6"/>
      <c r="K172" s="6"/>
      <c r="L172" s="7"/>
      <c r="M172" s="7"/>
      <c r="N172" s="7"/>
      <c r="O172" s="5"/>
      <c r="P172" s="5"/>
      <c r="Q172" s="4"/>
    </row>
    <row r="173" spans="3:17">
      <c r="C173" s="6"/>
      <c r="D173" s="6"/>
      <c r="E173" s="6"/>
      <c r="F173" s="6"/>
      <c r="G173" s="6"/>
      <c r="H173" s="6"/>
      <c r="I173" s="6"/>
      <c r="J173" s="6"/>
      <c r="K173" s="6"/>
      <c r="L173" s="7"/>
      <c r="M173" s="7"/>
      <c r="N173" s="7"/>
      <c r="O173" s="5"/>
      <c r="P173" s="5"/>
      <c r="Q173" s="4"/>
    </row>
    <row r="174" spans="3:17">
      <c r="C174" s="6"/>
      <c r="D174" s="6"/>
      <c r="E174" s="6"/>
      <c r="F174" s="6"/>
      <c r="G174" s="6"/>
      <c r="H174" s="6"/>
      <c r="I174" s="6"/>
      <c r="J174" s="6"/>
      <c r="K174" s="6"/>
      <c r="L174" s="7"/>
      <c r="M174" s="7"/>
      <c r="N174" s="7"/>
      <c r="O174" s="5"/>
      <c r="P174" s="5"/>
      <c r="Q174" s="4"/>
    </row>
    <row r="175" spans="3:17">
      <c r="C175" s="6"/>
      <c r="D175" s="6"/>
      <c r="E175" s="6"/>
      <c r="F175" s="6"/>
      <c r="G175" s="6"/>
      <c r="H175" s="6"/>
      <c r="I175" s="6"/>
      <c r="J175" s="6"/>
      <c r="K175" s="6"/>
      <c r="L175" s="7"/>
      <c r="M175" s="7"/>
      <c r="N175" s="7"/>
      <c r="O175" s="5"/>
      <c r="P175" s="5"/>
      <c r="Q175" s="4"/>
    </row>
    <row r="176" spans="3:17">
      <c r="C176" s="6"/>
      <c r="D176" s="6"/>
      <c r="E176" s="6"/>
      <c r="F176" s="6"/>
      <c r="G176" s="6"/>
      <c r="H176" s="6"/>
      <c r="I176" s="6"/>
      <c r="J176" s="6"/>
      <c r="K176" s="6"/>
      <c r="L176" s="7"/>
      <c r="M176" s="7"/>
      <c r="N176" s="7"/>
      <c r="O176" s="5"/>
      <c r="P176" s="5"/>
      <c r="Q176" s="4"/>
    </row>
    <row r="177" spans="3:17">
      <c r="C177" s="6"/>
      <c r="D177" s="6"/>
      <c r="E177" s="6"/>
      <c r="F177" s="6"/>
      <c r="G177" s="6"/>
      <c r="H177" s="6"/>
      <c r="I177" s="6"/>
      <c r="J177" s="6"/>
      <c r="K177" s="6"/>
      <c r="L177" s="7"/>
      <c r="M177" s="7"/>
      <c r="N177" s="7"/>
      <c r="O177" s="5"/>
      <c r="P177" s="5"/>
      <c r="Q177" s="4"/>
    </row>
    <row r="178" spans="3:17">
      <c r="C178" s="6"/>
      <c r="D178" s="6"/>
      <c r="E178" s="6"/>
      <c r="F178" s="6"/>
      <c r="G178" s="6"/>
      <c r="H178" s="6"/>
      <c r="I178" s="6"/>
      <c r="J178" s="6"/>
      <c r="K178" s="6"/>
      <c r="L178" s="7"/>
      <c r="M178" s="7"/>
      <c r="N178" s="7"/>
      <c r="O178" s="5"/>
      <c r="P178" s="5"/>
      <c r="Q178" s="4"/>
    </row>
    <row r="179" spans="3:17">
      <c r="C179" s="6"/>
      <c r="D179" s="6"/>
      <c r="E179" s="6"/>
      <c r="F179" s="6"/>
      <c r="G179" s="6"/>
      <c r="H179" s="6"/>
      <c r="I179" s="6"/>
      <c r="J179" s="6"/>
      <c r="K179" s="6"/>
      <c r="L179" s="7"/>
      <c r="M179" s="7"/>
      <c r="N179" s="7"/>
      <c r="O179" s="5"/>
      <c r="P179" s="5"/>
      <c r="Q179" s="4"/>
    </row>
    <row r="180" spans="3:17">
      <c r="C180" s="6"/>
      <c r="D180" s="6"/>
      <c r="E180" s="6"/>
      <c r="F180" s="6"/>
      <c r="G180" s="6"/>
      <c r="H180" s="6"/>
      <c r="I180" s="6"/>
      <c r="J180" s="6"/>
      <c r="K180" s="6"/>
      <c r="L180" s="7"/>
      <c r="M180" s="7"/>
      <c r="N180" s="7"/>
      <c r="O180" s="5"/>
      <c r="P180" s="5"/>
      <c r="Q180" s="4"/>
    </row>
    <row r="181" spans="3:17">
      <c r="C181" s="6"/>
      <c r="D181" s="6"/>
      <c r="E181" s="6"/>
      <c r="F181" s="6"/>
      <c r="G181" s="6"/>
      <c r="H181" s="6"/>
      <c r="I181" s="6"/>
      <c r="J181" s="6"/>
      <c r="K181" s="6"/>
      <c r="L181" s="7"/>
      <c r="M181" s="7"/>
      <c r="N181" s="7"/>
      <c r="O181" s="5"/>
      <c r="P181" s="5"/>
      <c r="Q181" s="4"/>
    </row>
    <row r="182" spans="3:17">
      <c r="C182" s="6"/>
      <c r="D182" s="6"/>
      <c r="E182" s="6"/>
      <c r="F182" s="6"/>
      <c r="G182" s="6"/>
      <c r="H182" s="6"/>
      <c r="I182" s="6"/>
      <c r="J182" s="6"/>
      <c r="K182" s="6"/>
      <c r="L182" s="7"/>
      <c r="M182" s="7"/>
      <c r="N182" s="7"/>
      <c r="O182" s="5"/>
      <c r="P182" s="5"/>
      <c r="Q182" s="4"/>
    </row>
    <row r="183" spans="3:17">
      <c r="C183" s="6"/>
      <c r="D183" s="6"/>
      <c r="E183" s="6"/>
      <c r="F183" s="6"/>
      <c r="G183" s="6"/>
      <c r="H183" s="6"/>
      <c r="I183" s="6"/>
      <c r="J183" s="6"/>
      <c r="K183" s="6"/>
      <c r="L183" s="7"/>
      <c r="M183" s="7"/>
      <c r="N183" s="7"/>
      <c r="O183" s="5"/>
      <c r="P183" s="5"/>
      <c r="Q183" s="4"/>
    </row>
    <row r="184" spans="3:17">
      <c r="C184" s="6"/>
      <c r="D184" s="6"/>
      <c r="E184" s="6"/>
      <c r="F184" s="6"/>
      <c r="G184" s="6"/>
      <c r="H184" s="6"/>
      <c r="I184" s="6"/>
      <c r="J184" s="6"/>
      <c r="K184" s="6"/>
      <c r="L184" s="7"/>
      <c r="M184" s="7"/>
      <c r="N184" s="7"/>
      <c r="O184" s="5"/>
      <c r="P184" s="5"/>
      <c r="Q184" s="4"/>
    </row>
    <row r="185" spans="3:17">
      <c r="C185" s="6"/>
      <c r="D185" s="6"/>
      <c r="E185" s="6"/>
      <c r="F185" s="6"/>
      <c r="G185" s="6"/>
      <c r="H185" s="6"/>
      <c r="I185" s="6"/>
      <c r="J185" s="6"/>
      <c r="K185" s="6"/>
      <c r="L185" s="7"/>
      <c r="M185" s="7"/>
      <c r="N185" s="7"/>
      <c r="O185" s="5"/>
      <c r="P185" s="5"/>
      <c r="Q185" s="4"/>
    </row>
    <row r="186" spans="3:17">
      <c r="C186" s="6"/>
      <c r="D186" s="6"/>
      <c r="E186" s="6"/>
      <c r="F186" s="6"/>
      <c r="G186" s="6"/>
      <c r="H186" s="6"/>
      <c r="I186" s="6"/>
      <c r="J186" s="6"/>
      <c r="K186" s="6"/>
      <c r="L186" s="7"/>
      <c r="M186" s="7"/>
      <c r="N186" s="7"/>
      <c r="O186" s="5"/>
      <c r="P186" s="5"/>
      <c r="Q186" s="4"/>
    </row>
    <row r="187" spans="3:17">
      <c r="C187" s="6"/>
      <c r="D187" s="6"/>
      <c r="E187" s="6"/>
      <c r="F187" s="6"/>
      <c r="G187" s="6"/>
      <c r="H187" s="6"/>
      <c r="I187" s="6"/>
      <c r="J187" s="6"/>
      <c r="K187" s="6"/>
      <c r="L187" s="7"/>
      <c r="M187" s="7"/>
      <c r="N187" s="7"/>
      <c r="O187" s="5"/>
      <c r="P187" s="5"/>
      <c r="Q187" s="4"/>
    </row>
    <row r="188" spans="3:17">
      <c r="C188" s="6"/>
      <c r="D188" s="6"/>
      <c r="E188" s="6"/>
      <c r="F188" s="6"/>
      <c r="G188" s="6"/>
      <c r="H188" s="6"/>
      <c r="I188" s="6"/>
      <c r="J188" s="6"/>
      <c r="K188" s="6"/>
      <c r="L188" s="7"/>
      <c r="M188" s="7"/>
      <c r="N188" s="7"/>
      <c r="O188" s="5"/>
      <c r="P188" s="5"/>
      <c r="Q188" s="4"/>
    </row>
    <row r="189" spans="3:17">
      <c r="C189" s="6"/>
      <c r="D189" s="6"/>
      <c r="E189" s="6"/>
      <c r="F189" s="6"/>
      <c r="G189" s="6"/>
      <c r="H189" s="6"/>
      <c r="I189" s="6"/>
      <c r="J189" s="6"/>
      <c r="K189" s="6"/>
      <c r="L189" s="7"/>
      <c r="M189" s="7"/>
      <c r="N189" s="7"/>
      <c r="O189" s="5"/>
      <c r="P189" s="5"/>
      <c r="Q189" s="4"/>
    </row>
    <row r="190" spans="3:17">
      <c r="C190" s="6"/>
      <c r="D190" s="6"/>
      <c r="E190" s="6"/>
      <c r="F190" s="6"/>
      <c r="G190" s="6"/>
      <c r="H190" s="6"/>
      <c r="I190" s="6"/>
      <c r="J190" s="6"/>
      <c r="K190" s="6"/>
      <c r="L190" s="7"/>
      <c r="M190" s="7"/>
      <c r="N190" s="7"/>
      <c r="O190" s="5"/>
      <c r="P190" s="5"/>
      <c r="Q190" s="4"/>
    </row>
    <row r="191" spans="3:17">
      <c r="C191" s="6"/>
      <c r="D191" s="6"/>
      <c r="E191" s="6"/>
      <c r="F191" s="6"/>
      <c r="G191" s="6"/>
      <c r="H191" s="6"/>
      <c r="I191" s="6"/>
      <c r="J191" s="6"/>
      <c r="K191" s="6"/>
      <c r="L191" s="7"/>
      <c r="M191" s="7"/>
      <c r="N191" s="7"/>
      <c r="O191" s="5"/>
      <c r="P191" s="5"/>
      <c r="Q191" s="4"/>
    </row>
    <row r="192" spans="3:17">
      <c r="C192" s="6"/>
      <c r="D192" s="6"/>
      <c r="E192" s="6"/>
      <c r="F192" s="6"/>
      <c r="G192" s="6"/>
      <c r="H192" s="6"/>
      <c r="I192" s="6"/>
      <c r="J192" s="6"/>
      <c r="K192" s="6"/>
      <c r="L192" s="7"/>
      <c r="M192" s="7"/>
      <c r="N192" s="7"/>
      <c r="O192" s="5"/>
      <c r="P192" s="5"/>
      <c r="Q192" s="4"/>
    </row>
    <row r="193" spans="3:17">
      <c r="C193" s="6"/>
      <c r="D193" s="6"/>
      <c r="E193" s="6"/>
      <c r="F193" s="6"/>
      <c r="G193" s="6"/>
      <c r="H193" s="6"/>
      <c r="I193" s="6"/>
      <c r="J193" s="6"/>
      <c r="K193" s="6"/>
      <c r="L193" s="7"/>
      <c r="M193" s="7"/>
      <c r="N193" s="7"/>
      <c r="O193" s="5"/>
      <c r="P193" s="5"/>
      <c r="Q193" s="4"/>
    </row>
    <row r="194" spans="3:17">
      <c r="C194" s="6"/>
      <c r="D194" s="6"/>
      <c r="E194" s="6"/>
      <c r="F194" s="6"/>
      <c r="G194" s="6"/>
      <c r="H194" s="6"/>
      <c r="I194" s="6"/>
      <c r="J194" s="6"/>
      <c r="K194" s="6"/>
      <c r="L194" s="7"/>
      <c r="M194" s="7"/>
      <c r="N194" s="7"/>
      <c r="O194" s="5"/>
      <c r="P194" s="5"/>
      <c r="Q194" s="4"/>
    </row>
    <row r="195" spans="3:17">
      <c r="C195" s="6"/>
      <c r="D195" s="6"/>
      <c r="E195" s="6"/>
      <c r="F195" s="6"/>
      <c r="G195" s="6"/>
      <c r="H195" s="6"/>
      <c r="I195" s="6"/>
      <c r="J195" s="6"/>
      <c r="K195" s="6"/>
      <c r="L195" s="7"/>
      <c r="M195" s="7"/>
      <c r="N195" s="7"/>
      <c r="O195" s="5"/>
      <c r="P195" s="5"/>
      <c r="Q195" s="4"/>
    </row>
    <row r="196" spans="3:17">
      <c r="C196" s="6"/>
      <c r="D196" s="6"/>
      <c r="E196" s="6"/>
      <c r="F196" s="6"/>
      <c r="G196" s="6"/>
      <c r="H196" s="6"/>
      <c r="I196" s="6"/>
      <c r="J196" s="6"/>
      <c r="K196" s="6"/>
      <c r="L196" s="7"/>
      <c r="M196" s="7"/>
      <c r="N196" s="7"/>
      <c r="O196" s="5"/>
      <c r="P196" s="5"/>
      <c r="Q196" s="4"/>
    </row>
    <row r="197" spans="3:17">
      <c r="C197" s="6"/>
      <c r="D197" s="6"/>
      <c r="E197" s="6"/>
      <c r="F197" s="6"/>
      <c r="G197" s="6"/>
      <c r="H197" s="6"/>
      <c r="I197" s="6"/>
      <c r="J197" s="6"/>
      <c r="K197" s="6"/>
      <c r="L197" s="7"/>
      <c r="M197" s="7"/>
      <c r="N197" s="7"/>
      <c r="O197" s="5"/>
      <c r="P197" s="5"/>
      <c r="Q197" s="4"/>
    </row>
    <row r="198" spans="3:17">
      <c r="C198" s="6"/>
      <c r="D198" s="6"/>
      <c r="E198" s="6"/>
      <c r="F198" s="6"/>
      <c r="G198" s="6"/>
      <c r="H198" s="6"/>
      <c r="I198" s="6"/>
      <c r="J198" s="6"/>
      <c r="K198" s="6"/>
      <c r="L198" s="7"/>
      <c r="M198" s="7"/>
      <c r="N198" s="7"/>
      <c r="O198" s="5"/>
      <c r="P198" s="5"/>
      <c r="Q198" s="4"/>
    </row>
    <row r="199" spans="3:17">
      <c r="C199" s="6"/>
      <c r="D199" s="6"/>
      <c r="E199" s="6"/>
      <c r="F199" s="6"/>
      <c r="G199" s="6"/>
      <c r="H199" s="6"/>
      <c r="I199" s="6"/>
      <c r="J199" s="6"/>
      <c r="K199" s="6"/>
      <c r="L199" s="7"/>
      <c r="M199" s="7"/>
      <c r="N199" s="7"/>
      <c r="O199" s="5"/>
      <c r="P199" s="5"/>
      <c r="Q199" s="4"/>
    </row>
    <row r="200" spans="3:17">
      <c r="C200" s="6"/>
      <c r="D200" s="6"/>
      <c r="E200" s="6"/>
      <c r="F200" s="6"/>
      <c r="G200" s="6"/>
      <c r="H200" s="6"/>
      <c r="I200" s="6"/>
      <c r="J200" s="6"/>
      <c r="K200" s="6"/>
      <c r="L200" s="7"/>
      <c r="M200" s="7"/>
      <c r="N200" s="7"/>
      <c r="O200" s="5"/>
      <c r="P200" s="5"/>
      <c r="Q200" s="4"/>
    </row>
    <row r="201" spans="3:17">
      <c r="C201" s="6"/>
      <c r="D201" s="6"/>
      <c r="E201" s="6"/>
      <c r="F201" s="6"/>
      <c r="G201" s="6"/>
      <c r="H201" s="6"/>
      <c r="I201" s="6"/>
      <c r="J201" s="6"/>
      <c r="K201" s="6"/>
      <c r="L201" s="7"/>
      <c r="M201" s="7"/>
      <c r="N201" s="7"/>
      <c r="O201" s="5"/>
      <c r="P201" s="5"/>
      <c r="Q201" s="4"/>
    </row>
    <row r="202" spans="3:17">
      <c r="C202" s="6"/>
      <c r="D202" s="6"/>
      <c r="E202" s="6"/>
      <c r="F202" s="6"/>
      <c r="G202" s="6"/>
      <c r="H202" s="6"/>
      <c r="I202" s="6"/>
      <c r="J202" s="6"/>
      <c r="K202" s="6"/>
      <c r="L202" s="7"/>
      <c r="M202" s="7"/>
      <c r="N202" s="7"/>
      <c r="O202" s="5"/>
      <c r="P202" s="5"/>
      <c r="Q202" s="4"/>
    </row>
    <row r="203" spans="3:17">
      <c r="C203" s="6"/>
      <c r="D203" s="6"/>
      <c r="E203" s="6"/>
      <c r="F203" s="6"/>
      <c r="G203" s="6"/>
      <c r="H203" s="6"/>
      <c r="I203" s="6"/>
      <c r="J203" s="6"/>
      <c r="K203" s="6"/>
      <c r="L203" s="7"/>
      <c r="M203" s="7"/>
      <c r="N203" s="7"/>
      <c r="O203" s="5"/>
      <c r="P203" s="5"/>
      <c r="Q203" s="4"/>
    </row>
    <row r="204" spans="3:17">
      <c r="C204" s="6"/>
      <c r="D204" s="6"/>
      <c r="E204" s="6"/>
      <c r="F204" s="6"/>
      <c r="G204" s="6"/>
      <c r="H204" s="6"/>
      <c r="I204" s="6"/>
      <c r="J204" s="6"/>
      <c r="K204" s="6"/>
      <c r="L204" s="7"/>
      <c r="M204" s="7"/>
      <c r="N204" s="7"/>
      <c r="O204" s="5"/>
      <c r="P204" s="5"/>
      <c r="Q204" s="4"/>
    </row>
    <row r="205" spans="3:17">
      <c r="C205" s="6"/>
      <c r="D205" s="6"/>
      <c r="E205" s="6"/>
      <c r="F205" s="6"/>
      <c r="G205" s="6"/>
      <c r="H205" s="6"/>
      <c r="I205" s="6"/>
      <c r="J205" s="6"/>
      <c r="K205" s="6"/>
      <c r="L205" s="7"/>
      <c r="M205" s="7"/>
      <c r="N205" s="7"/>
      <c r="O205" s="5"/>
      <c r="P205" s="5"/>
      <c r="Q205" s="4"/>
    </row>
    <row r="206" spans="3:17">
      <c r="C206" s="6"/>
      <c r="D206" s="6"/>
      <c r="E206" s="6"/>
      <c r="F206" s="6"/>
      <c r="G206" s="6"/>
      <c r="H206" s="6"/>
      <c r="I206" s="6"/>
      <c r="J206" s="6"/>
      <c r="K206" s="6"/>
      <c r="L206" s="7"/>
      <c r="M206" s="7"/>
      <c r="N206" s="7"/>
      <c r="O206" s="5"/>
      <c r="P206" s="5"/>
      <c r="Q206" s="4"/>
    </row>
    <row r="207" spans="3:17">
      <c r="C207" s="6"/>
      <c r="D207" s="6"/>
      <c r="E207" s="6"/>
      <c r="F207" s="6"/>
      <c r="G207" s="6"/>
      <c r="H207" s="6"/>
      <c r="I207" s="6"/>
      <c r="J207" s="6"/>
      <c r="K207" s="6"/>
      <c r="L207" s="7"/>
      <c r="M207" s="7"/>
      <c r="N207" s="7"/>
      <c r="O207" s="5"/>
      <c r="P207" s="5"/>
      <c r="Q207" s="4"/>
    </row>
    <row r="208" spans="3:17">
      <c r="C208" s="6"/>
      <c r="D208" s="6"/>
      <c r="E208" s="6"/>
      <c r="F208" s="6"/>
      <c r="G208" s="6"/>
      <c r="H208" s="6"/>
      <c r="I208" s="6"/>
      <c r="J208" s="6"/>
      <c r="K208" s="6"/>
      <c r="L208" s="7"/>
      <c r="M208" s="7"/>
      <c r="N208" s="7"/>
      <c r="O208" s="5"/>
      <c r="P208" s="5"/>
      <c r="Q208" s="4"/>
    </row>
    <row r="209" spans="3:17">
      <c r="C209" s="6"/>
      <c r="D209" s="6"/>
      <c r="E209" s="6"/>
      <c r="F209" s="6"/>
      <c r="G209" s="6"/>
      <c r="H209" s="6"/>
      <c r="I209" s="6"/>
      <c r="J209" s="6"/>
      <c r="K209" s="6"/>
      <c r="L209" s="7"/>
      <c r="M209" s="7"/>
      <c r="N209" s="7"/>
      <c r="O209" s="5"/>
      <c r="P209" s="5"/>
      <c r="Q209" s="4"/>
    </row>
    <row r="210" spans="3:17">
      <c r="C210" s="6"/>
      <c r="D210" s="6"/>
      <c r="E210" s="6"/>
      <c r="F210" s="6"/>
      <c r="G210" s="6"/>
      <c r="H210" s="6"/>
      <c r="I210" s="6"/>
      <c r="J210" s="6"/>
      <c r="K210" s="6"/>
      <c r="L210" s="7"/>
      <c r="M210" s="7"/>
      <c r="N210" s="7"/>
      <c r="O210" s="5"/>
      <c r="P210" s="5"/>
      <c r="Q210" s="4"/>
    </row>
    <row r="211" spans="3:17">
      <c r="C211" s="6"/>
      <c r="D211" s="6"/>
      <c r="E211" s="6"/>
      <c r="F211" s="6"/>
      <c r="G211" s="6"/>
      <c r="H211" s="6"/>
      <c r="I211" s="6"/>
      <c r="J211" s="6"/>
      <c r="K211" s="6"/>
      <c r="L211" s="7"/>
      <c r="M211" s="7"/>
      <c r="N211" s="7"/>
      <c r="O211" s="5"/>
      <c r="P211" s="5"/>
      <c r="Q211" s="4"/>
    </row>
    <row r="212" spans="3:17">
      <c r="C212" s="6"/>
      <c r="D212" s="6"/>
      <c r="E212" s="6"/>
      <c r="F212" s="6"/>
      <c r="G212" s="6"/>
      <c r="H212" s="6"/>
      <c r="I212" s="6"/>
      <c r="J212" s="6"/>
      <c r="K212" s="6"/>
      <c r="L212" s="7"/>
      <c r="M212" s="7"/>
      <c r="N212" s="7"/>
      <c r="O212" s="5"/>
      <c r="P212" s="5"/>
      <c r="Q212" s="4"/>
    </row>
    <row r="213" spans="3:17">
      <c r="C213" s="6"/>
      <c r="D213" s="6"/>
      <c r="E213" s="6"/>
      <c r="F213" s="6"/>
      <c r="G213" s="6"/>
      <c r="H213" s="6"/>
      <c r="I213" s="6"/>
      <c r="J213" s="6"/>
      <c r="K213" s="6"/>
      <c r="L213" s="7"/>
      <c r="M213" s="7"/>
      <c r="N213" s="7"/>
      <c r="O213" s="5"/>
      <c r="P213" s="5"/>
      <c r="Q213" s="4"/>
    </row>
    <row r="214" spans="3:17">
      <c r="C214" s="6"/>
      <c r="D214" s="6"/>
      <c r="E214" s="6"/>
      <c r="F214" s="6"/>
      <c r="G214" s="6"/>
      <c r="H214" s="6"/>
      <c r="I214" s="6"/>
      <c r="J214" s="6"/>
      <c r="K214" s="6"/>
      <c r="L214" s="7"/>
      <c r="M214" s="7"/>
      <c r="N214" s="7"/>
      <c r="O214" s="5"/>
      <c r="P214" s="5"/>
      <c r="Q214" s="4"/>
    </row>
    <row r="215" spans="3:17">
      <c r="C215" s="6"/>
      <c r="D215" s="6"/>
      <c r="E215" s="6"/>
      <c r="F215" s="6"/>
      <c r="G215" s="6"/>
      <c r="H215" s="6"/>
      <c r="I215" s="6"/>
      <c r="J215" s="6"/>
      <c r="K215" s="6"/>
      <c r="L215" s="7"/>
      <c r="M215" s="7"/>
      <c r="N215" s="7"/>
      <c r="O215" s="5"/>
      <c r="P215" s="5"/>
      <c r="Q215" s="4"/>
    </row>
    <row r="216" spans="3:17">
      <c r="C216" s="6"/>
      <c r="D216" s="6"/>
      <c r="E216" s="6"/>
      <c r="F216" s="6"/>
      <c r="G216" s="6"/>
      <c r="H216" s="6"/>
      <c r="I216" s="6"/>
      <c r="J216" s="6"/>
      <c r="K216" s="6"/>
      <c r="L216" s="7"/>
      <c r="M216" s="7"/>
      <c r="N216" s="7"/>
      <c r="O216" s="5"/>
      <c r="P216" s="5"/>
      <c r="Q216" s="4"/>
    </row>
    <row r="217" spans="3:17">
      <c r="C217" s="6"/>
      <c r="D217" s="6"/>
      <c r="E217" s="6"/>
      <c r="F217" s="6"/>
      <c r="G217" s="6"/>
      <c r="H217" s="6"/>
      <c r="I217" s="6"/>
      <c r="J217" s="6"/>
      <c r="K217" s="6"/>
      <c r="L217" s="7"/>
      <c r="M217" s="7"/>
      <c r="N217" s="7"/>
      <c r="O217" s="5"/>
      <c r="P217" s="5"/>
      <c r="Q217" s="4"/>
    </row>
    <row r="218" spans="3:17">
      <c r="C218" s="6"/>
      <c r="D218" s="6"/>
      <c r="E218" s="6"/>
      <c r="F218" s="6"/>
      <c r="G218" s="6"/>
      <c r="H218" s="6"/>
      <c r="I218" s="6"/>
      <c r="J218" s="6"/>
      <c r="K218" s="6"/>
      <c r="L218" s="7"/>
      <c r="M218" s="7"/>
      <c r="N218" s="7"/>
      <c r="O218" s="5"/>
      <c r="P218" s="5"/>
      <c r="Q218" s="4"/>
    </row>
    <row r="219" spans="3:17">
      <c r="C219" s="6"/>
      <c r="D219" s="6"/>
      <c r="E219" s="6"/>
      <c r="F219" s="6"/>
      <c r="G219" s="6"/>
      <c r="H219" s="6"/>
      <c r="I219" s="6"/>
      <c r="J219" s="6"/>
      <c r="K219" s="6"/>
      <c r="L219" s="7"/>
      <c r="M219" s="7"/>
      <c r="N219" s="7"/>
      <c r="O219" s="5"/>
      <c r="P219" s="5"/>
      <c r="Q219" s="4"/>
    </row>
    <row r="220" spans="3:17">
      <c r="C220" s="6"/>
      <c r="D220" s="6"/>
      <c r="E220" s="6"/>
      <c r="F220" s="6"/>
      <c r="G220" s="6"/>
      <c r="H220" s="6"/>
      <c r="I220" s="6"/>
      <c r="J220" s="6"/>
      <c r="K220" s="6"/>
      <c r="L220" s="7"/>
      <c r="M220" s="7"/>
      <c r="N220" s="7"/>
      <c r="O220" s="5"/>
      <c r="P220" s="5"/>
      <c r="Q220" s="4"/>
    </row>
    <row r="221" spans="3:17">
      <c r="C221" s="6"/>
      <c r="D221" s="6"/>
      <c r="E221" s="6"/>
      <c r="F221" s="6"/>
      <c r="G221" s="6"/>
      <c r="H221" s="6"/>
      <c r="I221" s="6"/>
      <c r="J221" s="6"/>
      <c r="K221" s="6"/>
      <c r="L221" s="7"/>
      <c r="M221" s="7"/>
      <c r="N221" s="7"/>
      <c r="O221" s="5"/>
      <c r="P221" s="5"/>
      <c r="Q221" s="4"/>
    </row>
    <row r="222" spans="3:17">
      <c r="C222" s="6"/>
      <c r="D222" s="6"/>
      <c r="E222" s="6"/>
      <c r="F222" s="6"/>
      <c r="G222" s="6"/>
      <c r="H222" s="6"/>
      <c r="I222" s="6"/>
      <c r="J222" s="6"/>
      <c r="K222" s="6"/>
      <c r="L222" s="7"/>
      <c r="M222" s="7"/>
      <c r="N222" s="7"/>
      <c r="O222" s="5"/>
      <c r="P222" s="5"/>
      <c r="Q222" s="4"/>
    </row>
    <row r="223" spans="3:17">
      <c r="C223" s="6"/>
      <c r="D223" s="6"/>
      <c r="E223" s="6"/>
      <c r="F223" s="6"/>
      <c r="G223" s="6"/>
      <c r="H223" s="6"/>
      <c r="I223" s="6"/>
      <c r="J223" s="6"/>
      <c r="K223" s="6"/>
      <c r="L223" s="7"/>
      <c r="M223" s="7"/>
      <c r="N223" s="7"/>
      <c r="O223" s="5"/>
      <c r="P223" s="5"/>
      <c r="Q223" s="4"/>
    </row>
    <row r="224" spans="3:17">
      <c r="C224" s="6"/>
      <c r="D224" s="6"/>
      <c r="E224" s="6"/>
      <c r="F224" s="6"/>
      <c r="G224" s="6"/>
      <c r="H224" s="6"/>
      <c r="I224" s="6"/>
      <c r="J224" s="6"/>
      <c r="K224" s="6"/>
      <c r="L224" s="7"/>
      <c r="M224" s="7"/>
      <c r="N224" s="7"/>
      <c r="O224" s="5"/>
      <c r="P224" s="5"/>
      <c r="Q224" s="4"/>
    </row>
    <row r="225" spans="3:17">
      <c r="C225" s="6"/>
      <c r="D225" s="6"/>
      <c r="E225" s="6"/>
      <c r="F225" s="6"/>
      <c r="G225" s="6"/>
      <c r="H225" s="6"/>
      <c r="I225" s="6"/>
      <c r="J225" s="6"/>
      <c r="K225" s="6"/>
      <c r="L225" s="7"/>
      <c r="M225" s="7"/>
      <c r="N225" s="7"/>
      <c r="O225" s="5"/>
      <c r="P225" s="5"/>
      <c r="Q225" s="4"/>
    </row>
    <row r="226" spans="3:17">
      <c r="C226" s="6"/>
      <c r="D226" s="6"/>
      <c r="E226" s="6"/>
      <c r="F226" s="6"/>
      <c r="G226" s="6"/>
      <c r="H226" s="6"/>
      <c r="I226" s="6"/>
      <c r="J226" s="6"/>
      <c r="K226" s="6"/>
      <c r="L226" s="7"/>
      <c r="M226" s="7"/>
      <c r="N226" s="7"/>
      <c r="O226" s="5"/>
      <c r="P226" s="5"/>
      <c r="Q226" s="4"/>
    </row>
    <row r="227" spans="3:17">
      <c r="C227" s="6"/>
      <c r="D227" s="6"/>
      <c r="E227" s="6"/>
      <c r="F227" s="6"/>
      <c r="G227" s="6"/>
      <c r="H227" s="6"/>
      <c r="I227" s="6"/>
      <c r="J227" s="6"/>
      <c r="K227" s="6"/>
      <c r="L227" s="7"/>
      <c r="M227" s="7"/>
      <c r="N227" s="7"/>
      <c r="O227" s="5"/>
      <c r="P227" s="5"/>
      <c r="Q227" s="4"/>
    </row>
    <row r="228" spans="3:17">
      <c r="C228" s="6"/>
      <c r="D228" s="6"/>
      <c r="E228" s="6"/>
      <c r="F228" s="6"/>
      <c r="G228" s="6"/>
      <c r="H228" s="6"/>
      <c r="I228" s="6"/>
      <c r="J228" s="6"/>
      <c r="K228" s="6"/>
      <c r="L228" s="7"/>
      <c r="M228" s="7"/>
      <c r="N228" s="7"/>
      <c r="O228" s="5"/>
      <c r="P228" s="5"/>
      <c r="Q228" s="4"/>
    </row>
    <row r="229" spans="3:17">
      <c r="C229" s="6"/>
      <c r="D229" s="6"/>
      <c r="E229" s="6"/>
      <c r="F229" s="6"/>
      <c r="G229" s="6"/>
      <c r="H229" s="6"/>
      <c r="I229" s="6"/>
      <c r="J229" s="6"/>
      <c r="K229" s="6"/>
      <c r="L229" s="7"/>
      <c r="M229" s="7"/>
      <c r="N229" s="7"/>
      <c r="O229" s="5"/>
      <c r="P229" s="5"/>
      <c r="Q229" s="4"/>
    </row>
    <row r="230" spans="3:17">
      <c r="C230" s="6"/>
      <c r="D230" s="6"/>
      <c r="E230" s="6"/>
      <c r="F230" s="6"/>
      <c r="G230" s="6"/>
      <c r="H230" s="6"/>
      <c r="I230" s="6"/>
      <c r="J230" s="6"/>
      <c r="K230" s="6"/>
      <c r="L230" s="7"/>
      <c r="M230" s="7"/>
      <c r="N230" s="7"/>
      <c r="O230" s="5"/>
      <c r="P230" s="5"/>
      <c r="Q230" s="4"/>
    </row>
    <row r="231" spans="3:17">
      <c r="C231" s="6"/>
      <c r="D231" s="6"/>
      <c r="E231" s="6"/>
      <c r="F231" s="6"/>
      <c r="G231" s="6"/>
      <c r="H231" s="6"/>
      <c r="I231" s="6"/>
      <c r="J231" s="6"/>
      <c r="K231" s="6"/>
      <c r="L231" s="7"/>
      <c r="M231" s="7"/>
      <c r="N231" s="7"/>
      <c r="O231" s="5"/>
      <c r="P231" s="5"/>
      <c r="Q231" s="4"/>
    </row>
    <row r="232" spans="3:17">
      <c r="C232" s="6"/>
      <c r="D232" s="6"/>
      <c r="E232" s="6"/>
      <c r="F232" s="6"/>
      <c r="G232" s="6"/>
      <c r="H232" s="6"/>
      <c r="I232" s="6"/>
      <c r="J232" s="6"/>
      <c r="K232" s="6"/>
      <c r="L232" s="7"/>
      <c r="M232" s="7"/>
      <c r="N232" s="7"/>
      <c r="O232" s="5"/>
      <c r="P232" s="5"/>
      <c r="Q232" s="4"/>
    </row>
    <row r="233" spans="3:17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5"/>
      <c r="P233" s="5"/>
      <c r="Q233" s="4"/>
    </row>
    <row r="234" spans="3:17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5"/>
      <c r="P234" s="5"/>
      <c r="Q234" s="4"/>
    </row>
    <row r="235" spans="3:17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5"/>
      <c r="P235" s="5"/>
      <c r="Q235" s="4"/>
    </row>
    <row r="236" spans="3:17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5"/>
      <c r="P236" s="5"/>
      <c r="Q236" s="4"/>
    </row>
    <row r="237" spans="3:17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5"/>
      <c r="P237" s="5"/>
      <c r="Q237" s="4"/>
    </row>
    <row r="238" spans="3:17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5"/>
      <c r="P238" s="5"/>
      <c r="Q238" s="4"/>
    </row>
    <row r="239" spans="3:17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5"/>
      <c r="P239" s="5"/>
      <c r="Q239" s="4"/>
    </row>
    <row r="240" spans="3:17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5"/>
      <c r="P240" s="5"/>
      <c r="Q240" s="4"/>
    </row>
    <row r="241" spans="3:17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5"/>
      <c r="P241" s="5"/>
      <c r="Q241" s="4"/>
    </row>
    <row r="242" spans="3:17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5"/>
      <c r="P242" s="5"/>
      <c r="Q242" s="4"/>
    </row>
    <row r="243" spans="3:17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5"/>
      <c r="P243" s="5"/>
      <c r="Q243" s="4"/>
    </row>
    <row r="244" spans="3:17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5"/>
      <c r="P244" s="5"/>
      <c r="Q244" s="4"/>
    </row>
    <row r="245" spans="3:17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5"/>
      <c r="P245" s="5"/>
      <c r="Q245" s="4"/>
    </row>
    <row r="246" spans="3:17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5"/>
      <c r="P246" s="5"/>
      <c r="Q246" s="4"/>
    </row>
    <row r="247" spans="3:17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5"/>
      <c r="P247" s="5"/>
      <c r="Q247" s="4"/>
    </row>
    <row r="248" spans="3:17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5"/>
      <c r="P248" s="5"/>
      <c r="Q248" s="4"/>
    </row>
    <row r="249" spans="3:17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5"/>
      <c r="P249" s="5"/>
      <c r="Q249" s="4"/>
    </row>
    <row r="250" spans="3:17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5"/>
      <c r="P250" s="5"/>
      <c r="Q250" s="4"/>
    </row>
    <row r="251" spans="3:17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5"/>
      <c r="P251" s="5"/>
      <c r="Q251" s="4"/>
    </row>
    <row r="252" spans="3:17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5"/>
      <c r="P252" s="5"/>
      <c r="Q252" s="4"/>
    </row>
    <row r="253" spans="3:17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5"/>
      <c r="P253" s="5"/>
      <c r="Q253" s="4"/>
    </row>
    <row r="254" spans="3:17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5"/>
      <c r="P254" s="5"/>
      <c r="Q254" s="4"/>
    </row>
    <row r="255" spans="3:17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5"/>
      <c r="P255" s="5"/>
      <c r="Q255" s="4"/>
    </row>
    <row r="256" spans="3:17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5"/>
      <c r="P256" s="5"/>
      <c r="Q256" s="4"/>
    </row>
    <row r="257" spans="3:17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5"/>
      <c r="P257" s="5"/>
      <c r="Q257" s="4"/>
    </row>
    <row r="258" spans="3:17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5"/>
      <c r="P258" s="5"/>
      <c r="Q258" s="4"/>
    </row>
    <row r="259" spans="3:17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5"/>
      <c r="P259" s="5"/>
      <c r="Q259" s="4"/>
    </row>
    <row r="260" spans="3:17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5"/>
      <c r="P260" s="5"/>
      <c r="Q260" s="4"/>
    </row>
    <row r="261" spans="3:17"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5"/>
      <c r="P261" s="5"/>
      <c r="Q261" s="4"/>
    </row>
    <row r="262" spans="3:17"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5"/>
      <c r="P262" s="5"/>
      <c r="Q262" s="4"/>
    </row>
    <row r="263" spans="3:17"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5"/>
      <c r="P263" s="5"/>
      <c r="Q263" s="4"/>
    </row>
    <row r="264" spans="3:17"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5"/>
      <c r="P264" s="5"/>
      <c r="Q264" s="4"/>
    </row>
    <row r="265" spans="3:17"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5"/>
      <c r="P265" s="5"/>
      <c r="Q265" s="4"/>
    </row>
    <row r="266" spans="3:17"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5"/>
      <c r="P266" s="5"/>
      <c r="Q266" s="4"/>
    </row>
    <row r="267" spans="3:17"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5"/>
      <c r="P267" s="5"/>
      <c r="Q267" s="4"/>
    </row>
    <row r="268" spans="3:17"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5"/>
      <c r="P268" s="5"/>
      <c r="Q268" s="4"/>
    </row>
    <row r="269" spans="3:17"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5"/>
      <c r="P269" s="5"/>
      <c r="Q269" s="4"/>
    </row>
    <row r="270" spans="3:17"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5"/>
      <c r="P270" s="5"/>
      <c r="Q270" s="4"/>
    </row>
    <row r="271" spans="3:17"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5"/>
      <c r="P271" s="5"/>
      <c r="Q271" s="4"/>
    </row>
    <row r="272" spans="3:17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5"/>
      <c r="P272" s="5"/>
      <c r="Q272" s="4"/>
    </row>
    <row r="273" spans="3:17"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5"/>
      <c r="P273" s="5"/>
      <c r="Q273" s="4"/>
    </row>
    <row r="274" spans="3:17"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5"/>
      <c r="P274" s="5"/>
      <c r="Q274" s="4"/>
    </row>
    <row r="275" spans="3:17"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5"/>
      <c r="P275" s="5"/>
      <c r="Q275" s="4"/>
    </row>
    <row r="276" spans="3:17"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5"/>
      <c r="P276" s="5"/>
      <c r="Q276" s="4"/>
    </row>
    <row r="277" spans="3:17"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5"/>
      <c r="P277" s="5"/>
      <c r="Q277" s="4"/>
    </row>
    <row r="278" spans="3:17"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5"/>
      <c r="P278" s="5"/>
      <c r="Q278" s="4"/>
    </row>
    <row r="279" spans="3:17"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5"/>
      <c r="P279" s="5"/>
      <c r="Q279" s="4"/>
    </row>
    <row r="280" spans="3:17"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5"/>
      <c r="P280" s="5"/>
      <c r="Q280" s="4"/>
    </row>
    <row r="281" spans="3:17"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5"/>
      <c r="P281" s="5"/>
      <c r="Q281" s="4"/>
    </row>
    <row r="282" spans="3:17"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5"/>
      <c r="P282" s="5"/>
      <c r="Q282" s="4"/>
    </row>
    <row r="283" spans="3:17"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5"/>
      <c r="P283" s="5"/>
      <c r="Q283" s="4"/>
    </row>
    <row r="284" spans="3:17"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5"/>
      <c r="P284" s="5"/>
      <c r="Q284" s="4"/>
    </row>
    <row r="285" spans="3:17"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5"/>
      <c r="P285" s="5"/>
      <c r="Q285" s="4"/>
    </row>
    <row r="286" spans="3:17"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5"/>
      <c r="P286" s="5"/>
      <c r="Q286" s="4"/>
    </row>
    <row r="287" spans="3:17"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5"/>
      <c r="P287" s="5"/>
      <c r="Q287" s="4"/>
    </row>
    <row r="288" spans="3:17"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5"/>
      <c r="P288" s="5"/>
      <c r="Q288" s="4"/>
    </row>
    <row r="289" spans="3:17"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5"/>
      <c r="P289" s="5"/>
      <c r="Q289" s="4"/>
    </row>
    <row r="290" spans="3:17"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5"/>
      <c r="P290" s="5"/>
      <c r="Q290" s="4"/>
    </row>
    <row r="291" spans="3:17"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5"/>
      <c r="P291" s="5"/>
      <c r="Q291" s="4"/>
    </row>
    <row r="292" spans="3:17"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5"/>
      <c r="P292" s="5"/>
      <c r="Q292" s="4"/>
    </row>
    <row r="293" spans="3:17"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5"/>
      <c r="P293" s="5"/>
      <c r="Q293" s="4"/>
    </row>
    <row r="294" spans="3:17"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5"/>
      <c r="P294" s="5"/>
      <c r="Q294" s="4"/>
    </row>
    <row r="295" spans="3:17"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5"/>
      <c r="P295" s="5"/>
      <c r="Q295" s="4"/>
    </row>
    <row r="296" spans="3:17"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5"/>
      <c r="P296" s="5"/>
      <c r="Q296" s="4"/>
    </row>
    <row r="297" spans="3:17"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5"/>
      <c r="P297" s="5"/>
      <c r="Q297" s="4"/>
    </row>
    <row r="298" spans="3:17"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5"/>
      <c r="P298" s="5"/>
      <c r="Q298" s="4"/>
    </row>
    <row r="299" spans="3:17"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5"/>
      <c r="P299" s="5"/>
      <c r="Q299" s="4"/>
    </row>
    <row r="300" spans="3:17"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5"/>
      <c r="P300" s="5"/>
      <c r="Q300" s="4"/>
    </row>
    <row r="301" spans="3:17"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5"/>
      <c r="P301" s="5"/>
      <c r="Q301" s="4"/>
    </row>
    <row r="302" spans="3:17"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5"/>
      <c r="P302" s="5"/>
      <c r="Q302" s="4"/>
    </row>
    <row r="303" spans="3:17"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5"/>
      <c r="P303" s="5"/>
      <c r="Q303" s="4"/>
    </row>
    <row r="304" spans="3:17"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5"/>
      <c r="P304" s="5"/>
      <c r="Q304" s="4"/>
    </row>
    <row r="305" spans="3:17"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5"/>
      <c r="P305" s="5"/>
      <c r="Q305" s="4"/>
    </row>
    <row r="306" spans="3:17"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5"/>
      <c r="P306" s="5"/>
      <c r="Q306" s="4"/>
    </row>
    <row r="307" spans="3:17"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5"/>
      <c r="P307" s="5"/>
      <c r="Q307" s="4"/>
    </row>
    <row r="308" spans="3:17"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5"/>
      <c r="P308" s="5"/>
      <c r="Q308" s="4"/>
    </row>
    <row r="309" spans="3:17"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5"/>
      <c r="P309" s="5"/>
      <c r="Q309" s="4"/>
    </row>
    <row r="310" spans="3:17"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5"/>
      <c r="P310" s="5"/>
      <c r="Q310" s="4"/>
    </row>
    <row r="311" spans="3:17"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5"/>
      <c r="P311" s="5"/>
      <c r="Q311" s="4"/>
    </row>
    <row r="312" spans="3:17"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5"/>
      <c r="P312" s="5"/>
      <c r="Q312" s="4"/>
    </row>
    <row r="313" spans="3:17"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5"/>
      <c r="P313" s="5"/>
      <c r="Q313" s="4"/>
    </row>
    <row r="314" spans="3:17"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5"/>
      <c r="P314" s="5"/>
      <c r="Q314" s="4"/>
    </row>
    <row r="315" spans="3:17"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5"/>
      <c r="P315" s="5"/>
      <c r="Q315" s="4"/>
    </row>
    <row r="316" spans="3:17"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5"/>
      <c r="P316" s="5"/>
      <c r="Q316" s="4"/>
    </row>
    <row r="317" spans="3:17"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5"/>
      <c r="P317" s="5"/>
      <c r="Q317" s="4"/>
    </row>
    <row r="318" spans="3:17"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5"/>
      <c r="P318" s="5"/>
      <c r="Q318" s="4"/>
    </row>
    <row r="319" spans="3:17"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5"/>
      <c r="P319" s="5"/>
      <c r="Q319" s="4"/>
    </row>
    <row r="320" spans="3:17"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5"/>
      <c r="P320" s="5"/>
      <c r="Q320" s="4"/>
    </row>
    <row r="321" spans="3:17"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5"/>
      <c r="P321" s="5"/>
      <c r="Q321" s="4"/>
    </row>
    <row r="322" spans="3:17"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5"/>
      <c r="P322" s="5"/>
      <c r="Q322" s="4"/>
    </row>
    <row r="323" spans="3:17"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5"/>
      <c r="P323" s="5"/>
      <c r="Q323" s="4"/>
    </row>
    <row r="324" spans="3:17"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5"/>
      <c r="P324" s="5"/>
      <c r="Q324" s="4"/>
    </row>
    <row r="325" spans="3:17"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5"/>
      <c r="P325" s="5"/>
      <c r="Q325" s="4"/>
    </row>
    <row r="326" spans="3:17"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5"/>
      <c r="P326" s="5"/>
      <c r="Q326" s="4"/>
    </row>
    <row r="327" spans="3:17"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5"/>
      <c r="P327" s="5"/>
      <c r="Q327" s="4"/>
    </row>
    <row r="328" spans="3:17"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5"/>
      <c r="P328" s="5"/>
      <c r="Q328" s="4"/>
    </row>
    <row r="329" spans="3:17"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5"/>
      <c r="P329" s="5"/>
      <c r="Q329" s="4"/>
    </row>
    <row r="330" spans="3:17"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5"/>
      <c r="P330" s="5"/>
      <c r="Q330" s="4"/>
    </row>
    <row r="331" spans="3:17"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5"/>
      <c r="P331" s="5"/>
      <c r="Q331" s="4"/>
    </row>
    <row r="332" spans="3:17"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5"/>
      <c r="P332" s="5"/>
      <c r="Q332" s="4"/>
    </row>
    <row r="333" spans="3:17"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5"/>
      <c r="P333" s="5"/>
      <c r="Q333" s="4"/>
    </row>
    <row r="334" spans="3:17"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5"/>
      <c r="P334" s="5"/>
      <c r="Q334" s="4"/>
    </row>
    <row r="335" spans="3:17"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5"/>
      <c r="P335" s="5"/>
      <c r="Q335" s="4"/>
    </row>
    <row r="336" spans="3:17"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5"/>
      <c r="P336" s="5"/>
      <c r="Q336" s="4"/>
    </row>
    <row r="337" spans="3:17"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5"/>
      <c r="P337" s="5"/>
      <c r="Q337" s="4"/>
    </row>
    <row r="338" spans="3:17"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5"/>
      <c r="P338" s="5"/>
      <c r="Q338" s="4"/>
    </row>
    <row r="339" spans="3:17"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5"/>
      <c r="P339" s="5"/>
      <c r="Q339" s="4"/>
    </row>
    <row r="340" spans="3:17"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5"/>
      <c r="P340" s="5"/>
      <c r="Q340" s="4"/>
    </row>
    <row r="341" spans="3:17"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5"/>
      <c r="P341" s="5"/>
      <c r="Q341" s="4"/>
    </row>
    <row r="342" spans="3:17"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5"/>
      <c r="P342" s="5"/>
      <c r="Q342" s="4"/>
    </row>
    <row r="343" spans="3:17"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5"/>
      <c r="P343" s="5"/>
      <c r="Q343" s="4"/>
    </row>
    <row r="344" spans="3:17"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5"/>
      <c r="P344" s="5"/>
      <c r="Q344" s="4"/>
    </row>
    <row r="345" spans="3:17"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5"/>
      <c r="P345" s="5"/>
      <c r="Q345" s="4"/>
    </row>
    <row r="346" spans="3:17"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5"/>
      <c r="P346" s="5"/>
      <c r="Q346" s="4"/>
    </row>
    <row r="347" spans="3:17"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5"/>
      <c r="P347" s="5"/>
      <c r="Q347" s="4"/>
    </row>
    <row r="348" spans="3:17"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5"/>
      <c r="P348" s="5"/>
      <c r="Q348" s="4"/>
    </row>
    <row r="349" spans="3:17"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5"/>
      <c r="P349" s="5"/>
      <c r="Q349" s="4"/>
    </row>
    <row r="350" spans="3:17"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5"/>
      <c r="P350" s="5"/>
      <c r="Q350" s="4"/>
    </row>
    <row r="351" spans="3:17"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5"/>
      <c r="P351" s="5"/>
      <c r="Q351" s="4"/>
    </row>
    <row r="352" spans="3:17"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5"/>
      <c r="P352" s="5"/>
      <c r="Q352" s="4"/>
    </row>
    <row r="353" spans="3:17"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5"/>
      <c r="P353" s="5"/>
      <c r="Q353" s="4"/>
    </row>
    <row r="354" spans="3:17"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5"/>
      <c r="P354" s="5"/>
      <c r="Q354" s="4"/>
    </row>
    <row r="355" spans="3:17"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5"/>
      <c r="P355" s="5"/>
      <c r="Q355" s="4"/>
    </row>
    <row r="356" spans="3:17"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5"/>
      <c r="P356" s="5"/>
      <c r="Q356" s="4"/>
    </row>
    <row r="357" spans="3:17"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5"/>
      <c r="P357" s="5"/>
      <c r="Q357" s="4"/>
    </row>
    <row r="358" spans="3:17"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5"/>
      <c r="P358" s="5"/>
      <c r="Q358" s="4"/>
    </row>
    <row r="359" spans="3:17"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5"/>
      <c r="P359" s="5"/>
      <c r="Q359" s="4"/>
    </row>
    <row r="360" spans="3:17"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5"/>
      <c r="P360" s="5"/>
      <c r="Q360" s="4"/>
    </row>
    <row r="361" spans="3:17"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5"/>
      <c r="P361" s="5"/>
      <c r="Q361" s="4"/>
    </row>
    <row r="362" spans="3:17"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5"/>
      <c r="P362" s="5"/>
      <c r="Q362" s="4"/>
    </row>
    <row r="363" spans="3:17"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5"/>
      <c r="P363" s="5"/>
      <c r="Q363" s="4"/>
    </row>
    <row r="364" spans="3:17"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5"/>
      <c r="P364" s="5"/>
      <c r="Q364" s="4"/>
    </row>
    <row r="365" spans="3:17"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5"/>
      <c r="P365" s="5"/>
      <c r="Q365" s="4"/>
    </row>
    <row r="366" spans="3:17"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5"/>
      <c r="P366" s="5"/>
      <c r="Q366" s="4"/>
    </row>
    <row r="367" spans="3:17"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5"/>
      <c r="P367" s="5"/>
      <c r="Q367" s="4"/>
    </row>
    <row r="368" spans="3:17"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5"/>
      <c r="P368" s="5"/>
      <c r="Q368" s="4"/>
    </row>
    <row r="369" spans="3:17"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5"/>
      <c r="P369" s="5"/>
      <c r="Q369" s="4"/>
    </row>
    <row r="370" spans="3:17"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5"/>
      <c r="P370" s="5"/>
      <c r="Q370" s="4"/>
    </row>
    <row r="371" spans="3:17"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5"/>
      <c r="P371" s="5"/>
      <c r="Q371" s="4"/>
    </row>
    <row r="372" spans="3:17"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5"/>
      <c r="P372" s="5"/>
      <c r="Q372" s="4"/>
    </row>
    <row r="373" spans="3:17"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5"/>
      <c r="P373" s="5"/>
      <c r="Q373" s="4"/>
    </row>
    <row r="374" spans="3:17"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5"/>
      <c r="P374" s="5"/>
      <c r="Q374" s="4"/>
    </row>
    <row r="375" spans="3:17"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5"/>
      <c r="P375" s="5"/>
      <c r="Q375" s="4"/>
    </row>
    <row r="376" spans="3:17"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5"/>
      <c r="P376" s="5"/>
      <c r="Q376" s="4"/>
    </row>
    <row r="377" spans="3:17"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5"/>
      <c r="P377" s="5"/>
      <c r="Q377" s="4"/>
    </row>
    <row r="378" spans="3:17"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5"/>
      <c r="P378" s="5"/>
      <c r="Q378" s="4"/>
    </row>
    <row r="379" spans="3:17"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5"/>
      <c r="P379" s="5"/>
      <c r="Q379" s="4"/>
    </row>
    <row r="380" spans="3:17"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5"/>
      <c r="P380" s="5"/>
      <c r="Q380" s="4"/>
    </row>
    <row r="381" spans="3:17"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5"/>
      <c r="P381" s="5"/>
      <c r="Q381" s="4"/>
    </row>
    <row r="382" spans="3:17"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5"/>
      <c r="P382" s="5"/>
      <c r="Q382" s="4"/>
    </row>
    <row r="383" spans="3:17"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5"/>
      <c r="P383" s="5"/>
      <c r="Q383" s="4"/>
    </row>
    <row r="384" spans="3:17"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5"/>
      <c r="P384" s="5"/>
      <c r="Q384" s="4"/>
    </row>
    <row r="385" spans="3:17"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5"/>
      <c r="P385" s="5"/>
      <c r="Q385" s="4"/>
    </row>
    <row r="386" spans="3:17"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5"/>
      <c r="P386" s="5"/>
      <c r="Q386" s="4"/>
    </row>
    <row r="387" spans="3:17"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5"/>
      <c r="P387" s="5"/>
      <c r="Q387" s="4"/>
    </row>
    <row r="388" spans="3:17"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5"/>
      <c r="P388" s="5"/>
      <c r="Q388" s="4"/>
    </row>
    <row r="389" spans="3:17"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5"/>
      <c r="P389" s="5"/>
      <c r="Q389" s="4"/>
    </row>
    <row r="390" spans="3:17"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5"/>
      <c r="P390" s="5"/>
      <c r="Q390" s="4"/>
    </row>
    <row r="391" spans="3:17"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5"/>
      <c r="P391" s="5"/>
      <c r="Q391" s="4"/>
    </row>
    <row r="392" spans="3:17"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5"/>
      <c r="P392" s="5"/>
      <c r="Q392" s="4"/>
    </row>
    <row r="393" spans="3:17"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5"/>
      <c r="P393" s="5"/>
      <c r="Q393" s="4"/>
    </row>
    <row r="394" spans="3:17"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5"/>
      <c r="P394" s="5"/>
      <c r="Q394" s="4"/>
    </row>
    <row r="395" spans="3:17"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5"/>
      <c r="P395" s="5"/>
      <c r="Q395" s="4"/>
    </row>
    <row r="396" spans="3:17"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5"/>
      <c r="P396" s="5"/>
      <c r="Q396" s="4"/>
    </row>
    <row r="397" spans="3:17"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5"/>
      <c r="P397" s="5"/>
      <c r="Q397" s="4"/>
    </row>
    <row r="398" spans="3:17"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5"/>
      <c r="P398" s="5"/>
      <c r="Q398" s="4"/>
    </row>
    <row r="399" spans="3:17"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5"/>
      <c r="P399" s="5"/>
      <c r="Q399" s="4"/>
    </row>
    <row r="400" spans="3:17"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5"/>
      <c r="P400" s="5"/>
      <c r="Q400" s="4"/>
    </row>
    <row r="401" spans="3:17"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5"/>
      <c r="P401" s="5"/>
      <c r="Q401" s="4"/>
    </row>
    <row r="402" spans="3:17"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5"/>
      <c r="P402" s="5"/>
      <c r="Q402" s="4"/>
    </row>
    <row r="403" spans="3:17"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5"/>
      <c r="P403" s="5"/>
      <c r="Q403" s="4"/>
    </row>
    <row r="404" spans="3:17"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5"/>
      <c r="P404" s="5"/>
      <c r="Q404" s="4"/>
    </row>
    <row r="405" spans="3:17"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5"/>
      <c r="P405" s="5"/>
      <c r="Q405" s="4"/>
    </row>
    <row r="406" spans="3:17"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5"/>
      <c r="P406" s="5"/>
      <c r="Q406" s="4"/>
    </row>
    <row r="407" spans="3:17"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5"/>
      <c r="P407" s="5"/>
      <c r="Q407" s="4"/>
    </row>
    <row r="408" spans="3:17"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5"/>
      <c r="P408" s="5"/>
      <c r="Q408" s="4"/>
    </row>
    <row r="409" spans="3:17"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5"/>
      <c r="P409" s="5"/>
      <c r="Q409" s="4"/>
    </row>
    <row r="410" spans="3:17"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5"/>
      <c r="P410" s="5"/>
      <c r="Q410" s="4"/>
    </row>
    <row r="411" spans="3:17"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5"/>
      <c r="P411" s="5"/>
      <c r="Q411" s="4"/>
    </row>
    <row r="412" spans="3:17"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5"/>
      <c r="P412" s="5"/>
      <c r="Q412" s="4"/>
    </row>
    <row r="413" spans="3:17"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5"/>
      <c r="P413" s="5"/>
      <c r="Q413" s="4"/>
    </row>
    <row r="414" spans="3:17"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5"/>
      <c r="P414" s="5"/>
      <c r="Q414" s="4"/>
    </row>
    <row r="415" spans="3:17"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5"/>
      <c r="P415" s="5"/>
      <c r="Q415" s="4"/>
    </row>
    <row r="416" spans="3:17"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5"/>
      <c r="P416" s="5"/>
      <c r="Q416" s="4"/>
    </row>
    <row r="417" spans="3:17"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5"/>
      <c r="P417" s="5"/>
      <c r="Q417" s="4"/>
    </row>
    <row r="418" spans="3:17"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5"/>
      <c r="P418" s="5"/>
      <c r="Q418" s="4"/>
    </row>
    <row r="419" spans="3:17"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5"/>
      <c r="P419" s="5"/>
      <c r="Q419" s="4"/>
    </row>
    <row r="420" spans="3:17"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5"/>
      <c r="P420" s="5"/>
      <c r="Q420" s="4"/>
    </row>
    <row r="421" spans="3:17"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5"/>
      <c r="P421" s="5"/>
      <c r="Q421" s="4"/>
    </row>
    <row r="422" spans="3:17"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5"/>
      <c r="P422" s="5"/>
      <c r="Q422" s="4"/>
    </row>
    <row r="423" spans="3:17"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5"/>
      <c r="P423" s="5"/>
      <c r="Q423" s="4"/>
    </row>
    <row r="424" spans="3:17"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5"/>
      <c r="P424" s="5"/>
      <c r="Q424" s="4"/>
    </row>
    <row r="425" spans="3:17"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5"/>
      <c r="P425" s="5"/>
      <c r="Q425" s="4"/>
    </row>
    <row r="426" spans="3:17"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5"/>
      <c r="P426" s="5"/>
      <c r="Q426" s="4"/>
    </row>
    <row r="427" spans="3:17"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5"/>
      <c r="P427" s="5"/>
      <c r="Q427" s="4"/>
    </row>
    <row r="428" spans="3:17"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5"/>
      <c r="P428" s="5"/>
      <c r="Q428" s="4"/>
    </row>
    <row r="429" spans="3:17"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5"/>
      <c r="P429" s="5"/>
      <c r="Q429" s="4"/>
    </row>
    <row r="430" spans="3:17"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5"/>
      <c r="P430" s="5"/>
      <c r="Q430" s="4"/>
    </row>
    <row r="431" spans="3:17"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5"/>
      <c r="P431" s="5"/>
      <c r="Q431" s="4"/>
    </row>
    <row r="432" spans="3:17"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5"/>
      <c r="P432" s="5"/>
      <c r="Q432" s="4"/>
    </row>
    <row r="433" spans="3:17"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5"/>
      <c r="P433" s="5"/>
      <c r="Q433" s="4"/>
    </row>
    <row r="434" spans="3:17"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5"/>
      <c r="P434" s="5"/>
      <c r="Q434" s="4"/>
    </row>
    <row r="435" spans="3:17"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5"/>
      <c r="P435" s="5"/>
      <c r="Q435" s="4"/>
    </row>
    <row r="436" spans="3:17"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5"/>
      <c r="P436" s="5"/>
      <c r="Q436" s="4"/>
    </row>
    <row r="437" spans="3:17"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5"/>
      <c r="P437" s="5"/>
      <c r="Q437" s="4"/>
    </row>
    <row r="438" spans="3:17"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5"/>
      <c r="P438" s="5"/>
      <c r="Q438" s="4"/>
    </row>
    <row r="439" spans="3:17"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5"/>
      <c r="P439" s="5"/>
      <c r="Q439" s="4"/>
    </row>
    <row r="440" spans="3:17"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5"/>
      <c r="P440" s="5"/>
      <c r="Q440" s="4"/>
    </row>
    <row r="441" spans="3:17"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5"/>
      <c r="P441" s="5"/>
      <c r="Q441" s="4"/>
    </row>
    <row r="442" spans="3:17"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5"/>
      <c r="P442" s="5"/>
      <c r="Q442" s="4"/>
    </row>
    <row r="443" spans="3:17"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5"/>
      <c r="P443" s="5"/>
      <c r="Q443" s="4"/>
    </row>
    <row r="444" spans="3:17"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5"/>
      <c r="P444" s="5"/>
      <c r="Q444" s="4"/>
    </row>
    <row r="445" spans="3:17"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5"/>
      <c r="P445" s="5"/>
      <c r="Q445" s="4"/>
    </row>
    <row r="446" spans="3:17"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5"/>
      <c r="P446" s="5"/>
      <c r="Q446" s="4"/>
    </row>
    <row r="447" spans="3:17"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5"/>
      <c r="P447" s="5"/>
      <c r="Q447" s="4"/>
    </row>
    <row r="448" spans="3:17"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5"/>
      <c r="P448" s="5"/>
      <c r="Q448" s="4"/>
    </row>
    <row r="449" spans="3:17"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5"/>
      <c r="P449" s="5"/>
      <c r="Q449" s="4"/>
    </row>
    <row r="450" spans="3:17"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5"/>
      <c r="P450" s="5"/>
      <c r="Q450" s="4"/>
    </row>
    <row r="451" spans="3:17"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5"/>
      <c r="P451" s="5"/>
      <c r="Q451" s="4"/>
    </row>
    <row r="452" spans="3:17"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5"/>
      <c r="P452" s="5"/>
      <c r="Q452" s="4"/>
    </row>
    <row r="453" spans="3:17"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5"/>
      <c r="P453" s="5"/>
      <c r="Q453" s="4"/>
    </row>
    <row r="454" spans="3:17"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5"/>
      <c r="P454" s="5"/>
      <c r="Q454" s="4"/>
    </row>
    <row r="455" spans="3:17"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5"/>
      <c r="P455" s="5"/>
      <c r="Q455" s="4"/>
    </row>
    <row r="456" spans="3:17"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5"/>
      <c r="P456" s="5"/>
      <c r="Q456" s="4"/>
    </row>
    <row r="457" spans="3:17"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5"/>
      <c r="P457" s="5"/>
      <c r="Q457" s="4"/>
    </row>
    <row r="458" spans="3:17"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5"/>
      <c r="P458" s="5"/>
      <c r="Q458" s="4"/>
    </row>
    <row r="459" spans="3:17"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5"/>
      <c r="P459" s="5"/>
      <c r="Q459" s="4"/>
    </row>
    <row r="460" spans="3:17"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5"/>
      <c r="P460" s="5"/>
      <c r="Q460" s="4"/>
    </row>
    <row r="461" spans="3:17"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5"/>
      <c r="P461" s="5"/>
      <c r="Q461" s="4"/>
    </row>
    <row r="462" spans="3:17"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5"/>
      <c r="P462" s="5"/>
      <c r="Q462" s="4"/>
    </row>
    <row r="463" spans="3:17"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5"/>
      <c r="P463" s="5"/>
      <c r="Q463" s="4"/>
    </row>
    <row r="464" spans="3:17"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5"/>
      <c r="P464" s="5"/>
      <c r="Q464" s="4"/>
    </row>
    <row r="465" spans="3:17"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5"/>
      <c r="P465" s="5"/>
      <c r="Q465" s="4"/>
    </row>
    <row r="466" spans="3:17"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5"/>
      <c r="P466" s="5"/>
      <c r="Q466" s="4"/>
    </row>
    <row r="467" spans="3:17"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5"/>
      <c r="P467" s="5"/>
      <c r="Q467" s="4"/>
    </row>
    <row r="468" spans="3:17"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5"/>
      <c r="P468" s="5"/>
      <c r="Q468" s="4"/>
    </row>
    <row r="469" spans="3:17"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5"/>
      <c r="P469" s="5"/>
      <c r="Q469" s="4"/>
    </row>
    <row r="470" spans="3:17"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5"/>
      <c r="P470" s="5"/>
      <c r="Q470" s="4"/>
    </row>
    <row r="471" spans="3:17"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5"/>
      <c r="P471" s="5"/>
      <c r="Q471" s="4"/>
    </row>
    <row r="472" spans="3:17"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5"/>
      <c r="P472" s="5"/>
      <c r="Q472" s="4"/>
    </row>
    <row r="473" spans="3:17"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5"/>
      <c r="P473" s="5"/>
      <c r="Q473" s="4"/>
    </row>
    <row r="474" spans="3:17"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5"/>
      <c r="P474" s="5"/>
      <c r="Q474" s="4"/>
    </row>
    <row r="475" spans="3:17"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5"/>
      <c r="P475" s="5"/>
      <c r="Q475" s="4"/>
    </row>
    <row r="476" spans="3:17"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5"/>
      <c r="P476" s="5"/>
      <c r="Q476" s="4"/>
    </row>
    <row r="477" spans="3:17"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5"/>
      <c r="P477" s="5"/>
      <c r="Q477" s="4"/>
    </row>
    <row r="478" spans="3:17"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5"/>
      <c r="P478" s="5"/>
      <c r="Q478" s="4"/>
    </row>
    <row r="479" spans="3:17"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5"/>
      <c r="P479" s="5"/>
      <c r="Q479" s="4"/>
    </row>
    <row r="480" spans="3:17"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5"/>
      <c r="P480" s="5"/>
      <c r="Q480" s="4"/>
    </row>
    <row r="481" spans="3:17"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5"/>
      <c r="P481" s="5"/>
      <c r="Q481" s="4"/>
    </row>
    <row r="482" spans="3:17"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5"/>
      <c r="P482" s="5"/>
      <c r="Q482" s="4"/>
    </row>
    <row r="483" spans="3:17"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5"/>
      <c r="P483" s="5"/>
      <c r="Q483" s="4"/>
    </row>
    <row r="484" spans="3:17"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5"/>
      <c r="P484" s="5"/>
      <c r="Q484" s="4"/>
    </row>
    <row r="485" spans="3:17"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5"/>
      <c r="P485" s="5"/>
      <c r="Q485" s="4"/>
    </row>
    <row r="486" spans="3:17"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5"/>
      <c r="P486" s="5"/>
      <c r="Q486" s="4"/>
    </row>
    <row r="487" spans="3:17"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5"/>
      <c r="P487" s="5"/>
      <c r="Q487" s="4"/>
    </row>
    <row r="488" spans="3:17"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5"/>
      <c r="P488" s="5"/>
      <c r="Q488" s="4"/>
    </row>
    <row r="489" spans="3:17"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5"/>
      <c r="P489" s="5"/>
      <c r="Q489" s="4"/>
    </row>
    <row r="490" spans="3:17"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5"/>
      <c r="P490" s="5"/>
      <c r="Q490" s="4"/>
    </row>
    <row r="491" spans="3:17"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5"/>
      <c r="P491" s="5"/>
      <c r="Q491" s="4"/>
    </row>
    <row r="492" spans="3:17"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5"/>
      <c r="P492" s="5"/>
      <c r="Q492" s="4"/>
    </row>
    <row r="493" spans="3:17"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5"/>
      <c r="P493" s="5"/>
      <c r="Q493" s="4"/>
    </row>
    <row r="494" spans="3:17"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5"/>
      <c r="P494" s="5"/>
      <c r="Q494" s="4"/>
    </row>
    <row r="495" spans="3:17"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5"/>
      <c r="P495" s="5"/>
      <c r="Q495" s="4"/>
    </row>
    <row r="496" spans="3:17"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5"/>
      <c r="P496" s="5"/>
      <c r="Q496" s="4"/>
    </row>
    <row r="497" spans="3:17"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5"/>
      <c r="P497" s="5"/>
      <c r="Q497" s="4"/>
    </row>
    <row r="498" spans="3:17"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5"/>
      <c r="P498" s="5"/>
      <c r="Q498" s="4"/>
    </row>
    <row r="499" spans="3:17"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5"/>
      <c r="P499" s="5"/>
      <c r="Q499" s="4"/>
    </row>
    <row r="500" spans="3:17"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5"/>
      <c r="P500" s="5"/>
      <c r="Q500" s="4"/>
    </row>
    <row r="501" spans="3:17"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5"/>
      <c r="P501" s="5"/>
      <c r="Q501" s="4"/>
    </row>
    <row r="502" spans="3:17"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5"/>
      <c r="P502" s="5"/>
      <c r="Q502" s="4"/>
    </row>
    <row r="503" spans="3:17"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5"/>
      <c r="P503" s="5"/>
      <c r="Q503" s="4"/>
    </row>
    <row r="504" spans="3:17"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5"/>
      <c r="P504" s="5"/>
      <c r="Q504" s="4"/>
    </row>
    <row r="505" spans="3:17"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5"/>
      <c r="P505" s="5"/>
      <c r="Q505" s="4"/>
    </row>
    <row r="506" spans="3:17"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5"/>
      <c r="P506" s="5"/>
      <c r="Q506" s="4"/>
    </row>
    <row r="507" spans="3:17"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5"/>
      <c r="P507" s="5"/>
      <c r="Q507" s="4"/>
    </row>
    <row r="508" spans="3:17"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5"/>
      <c r="P508" s="5"/>
      <c r="Q508" s="4"/>
    </row>
    <row r="509" spans="3:17"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5"/>
      <c r="P509" s="5"/>
      <c r="Q509" s="4"/>
    </row>
    <row r="510" spans="3:17"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5"/>
      <c r="P510" s="5"/>
      <c r="Q510" s="4"/>
    </row>
    <row r="511" spans="3:17"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5"/>
      <c r="P511" s="5"/>
      <c r="Q511" s="4"/>
    </row>
    <row r="512" spans="3:17"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5"/>
      <c r="P512" s="5"/>
      <c r="Q512" s="4"/>
    </row>
    <row r="513" spans="3:17"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5"/>
      <c r="P513" s="5"/>
      <c r="Q513" s="4"/>
    </row>
    <row r="514" spans="3:17"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5"/>
      <c r="P514" s="5"/>
      <c r="Q514" s="4"/>
    </row>
    <row r="515" spans="3:17"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5"/>
      <c r="P515" s="5"/>
      <c r="Q515" s="4"/>
    </row>
    <row r="516" spans="3:17"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5"/>
      <c r="P516" s="5"/>
      <c r="Q516" s="4"/>
    </row>
    <row r="517" spans="3:17"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5"/>
      <c r="P517" s="5"/>
      <c r="Q517" s="4"/>
    </row>
    <row r="518" spans="3:17"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5"/>
      <c r="P518" s="5"/>
      <c r="Q518" s="4"/>
    </row>
    <row r="519" spans="3:17"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5"/>
      <c r="P519" s="5"/>
      <c r="Q519" s="4"/>
    </row>
    <row r="520" spans="3:17"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5"/>
      <c r="P520" s="5"/>
      <c r="Q520" s="4"/>
    </row>
    <row r="521" spans="3:17"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5"/>
      <c r="P521" s="5"/>
      <c r="Q521" s="4"/>
    </row>
    <row r="522" spans="3:17"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5"/>
      <c r="P522" s="5"/>
      <c r="Q522" s="4"/>
    </row>
    <row r="523" spans="3:17"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5"/>
      <c r="P523" s="5"/>
      <c r="Q523" s="4"/>
    </row>
    <row r="524" spans="3:17"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5"/>
      <c r="P524" s="5"/>
      <c r="Q524" s="4"/>
    </row>
    <row r="525" spans="3:17"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5"/>
      <c r="P525" s="5"/>
      <c r="Q525" s="4"/>
    </row>
    <row r="526" spans="3:17"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5"/>
      <c r="P526" s="5"/>
      <c r="Q526" s="4"/>
    </row>
    <row r="527" spans="3:17"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5"/>
      <c r="P527" s="5"/>
      <c r="Q527" s="4"/>
    </row>
    <row r="528" spans="3:17"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5"/>
      <c r="P528" s="5"/>
      <c r="Q528" s="4"/>
    </row>
    <row r="529" spans="3:17"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5"/>
      <c r="P529" s="5"/>
      <c r="Q529" s="4"/>
    </row>
    <row r="530" spans="3:17"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5"/>
      <c r="P530" s="5"/>
      <c r="Q530" s="4"/>
    </row>
    <row r="531" spans="3:17"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5"/>
      <c r="P531" s="5"/>
      <c r="Q531" s="4"/>
    </row>
    <row r="532" spans="3:17"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5"/>
      <c r="P532" s="5"/>
      <c r="Q532" s="4"/>
    </row>
    <row r="533" spans="3:17"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5"/>
      <c r="P533" s="5"/>
      <c r="Q533" s="4"/>
    </row>
    <row r="534" spans="3:17"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5"/>
      <c r="P534" s="5"/>
      <c r="Q534" s="4"/>
    </row>
    <row r="535" spans="3:17"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5"/>
      <c r="P535" s="5"/>
      <c r="Q535" s="4"/>
    </row>
    <row r="536" spans="3:17"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5"/>
      <c r="P536" s="5"/>
      <c r="Q536" s="4"/>
    </row>
    <row r="537" spans="3:17"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5"/>
      <c r="P537" s="5"/>
      <c r="Q537" s="4"/>
    </row>
    <row r="538" spans="3:17"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5"/>
      <c r="P538" s="5"/>
      <c r="Q538" s="4"/>
    </row>
    <row r="539" spans="3:17"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5"/>
      <c r="P539" s="5"/>
      <c r="Q539" s="4"/>
    </row>
    <row r="540" spans="3:17"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5"/>
      <c r="P540" s="5"/>
      <c r="Q540" s="4"/>
    </row>
    <row r="541" spans="3:17"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5"/>
      <c r="P541" s="5"/>
      <c r="Q541" s="4"/>
    </row>
    <row r="542" spans="3:17"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5"/>
      <c r="P542" s="5"/>
      <c r="Q542" s="4"/>
    </row>
    <row r="543" spans="3:17"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5"/>
      <c r="P543" s="5"/>
      <c r="Q543" s="4"/>
    </row>
    <row r="544" spans="3:17"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5"/>
      <c r="P544" s="5"/>
      <c r="Q544" s="4"/>
    </row>
    <row r="545" spans="3:17"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5"/>
      <c r="P545" s="5"/>
      <c r="Q545" s="4"/>
    </row>
    <row r="546" spans="3:17"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5"/>
      <c r="P546" s="5"/>
      <c r="Q546" s="4"/>
    </row>
    <row r="547" spans="3:17"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5"/>
      <c r="P547" s="5"/>
      <c r="Q547" s="4"/>
    </row>
    <row r="548" spans="3:17"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5"/>
      <c r="P548" s="5"/>
      <c r="Q548" s="4"/>
    </row>
    <row r="549" spans="3:17"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5"/>
      <c r="P549" s="5"/>
      <c r="Q549" s="4"/>
    </row>
    <row r="550" spans="3:17"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5"/>
      <c r="P550" s="5"/>
      <c r="Q550" s="4"/>
    </row>
    <row r="551" spans="3:17"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5"/>
      <c r="P551" s="5"/>
      <c r="Q551" s="4"/>
    </row>
    <row r="552" spans="3:17"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5"/>
      <c r="P552" s="5"/>
      <c r="Q552" s="4"/>
    </row>
    <row r="553" spans="3:17"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5"/>
      <c r="P553" s="5"/>
      <c r="Q553" s="4"/>
    </row>
    <row r="554" spans="3:17"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5"/>
      <c r="P554" s="5"/>
      <c r="Q554" s="4"/>
    </row>
    <row r="555" spans="3:17"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5"/>
      <c r="P555" s="5"/>
      <c r="Q555" s="4"/>
    </row>
    <row r="556" spans="3:17"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5"/>
      <c r="P556" s="5"/>
      <c r="Q556" s="4"/>
    </row>
    <row r="557" spans="3:17"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5"/>
      <c r="P557" s="5"/>
      <c r="Q557" s="4"/>
    </row>
    <row r="558" spans="3:17"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5"/>
      <c r="P558" s="5"/>
      <c r="Q558" s="4"/>
    </row>
    <row r="559" spans="3:17"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5"/>
      <c r="P559" s="5"/>
      <c r="Q559" s="4"/>
    </row>
    <row r="560" spans="3:17"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5"/>
      <c r="P560" s="5"/>
      <c r="Q560" s="4"/>
    </row>
    <row r="561" spans="3:17"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5"/>
      <c r="P561" s="5"/>
      <c r="Q561" s="4"/>
    </row>
    <row r="562" spans="3:17"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5"/>
      <c r="P562" s="5"/>
      <c r="Q562" s="4"/>
    </row>
    <row r="563" spans="3:17"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5"/>
      <c r="P563" s="5"/>
      <c r="Q563" s="4"/>
    </row>
    <row r="564" spans="3:17"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5"/>
      <c r="P564" s="5"/>
      <c r="Q564" s="4"/>
    </row>
    <row r="565" spans="3:17"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5"/>
      <c r="P565" s="5"/>
      <c r="Q565" s="4"/>
    </row>
    <row r="566" spans="3:17"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5"/>
      <c r="P566" s="5"/>
      <c r="Q566" s="4"/>
    </row>
    <row r="567" spans="3:17"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5"/>
      <c r="P567" s="5"/>
      <c r="Q567" s="4"/>
    </row>
    <row r="568" spans="3:17"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5"/>
      <c r="P568" s="5"/>
      <c r="Q568" s="4"/>
    </row>
    <row r="569" spans="3:17"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5"/>
      <c r="P569" s="5"/>
      <c r="Q569" s="4"/>
    </row>
    <row r="570" spans="3:17"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5"/>
      <c r="P570" s="5"/>
      <c r="Q570" s="4"/>
    </row>
    <row r="571" spans="3:17"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5"/>
      <c r="P571" s="5"/>
      <c r="Q571" s="4"/>
    </row>
    <row r="572" spans="3:17"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5"/>
      <c r="P572" s="5"/>
      <c r="Q572" s="4"/>
    </row>
    <row r="573" spans="3:17"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5"/>
      <c r="P573" s="5"/>
      <c r="Q573" s="4"/>
    </row>
    <row r="574" spans="3:17"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5"/>
      <c r="P574" s="5"/>
      <c r="Q574" s="4"/>
    </row>
    <row r="575" spans="3:17"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5"/>
      <c r="P575" s="5"/>
      <c r="Q575" s="4"/>
    </row>
    <row r="576" spans="3:17"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5"/>
      <c r="P576" s="5"/>
      <c r="Q576" s="4"/>
    </row>
    <row r="577" spans="3:17"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5"/>
      <c r="P577" s="5"/>
      <c r="Q577" s="4"/>
    </row>
    <row r="578" spans="3:17"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5"/>
      <c r="P578" s="5"/>
      <c r="Q578" s="4"/>
    </row>
    <row r="579" spans="3:17"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5"/>
      <c r="P579" s="5"/>
      <c r="Q579" s="4"/>
    </row>
    <row r="580" spans="3:17"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5"/>
      <c r="P580" s="5"/>
      <c r="Q580" s="4"/>
    </row>
    <row r="581" spans="3:17"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5"/>
      <c r="P581" s="5"/>
      <c r="Q581" s="4"/>
    </row>
    <row r="582" spans="3:17"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5"/>
      <c r="P582" s="5"/>
      <c r="Q582" s="4"/>
    </row>
    <row r="583" spans="3:17"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5"/>
      <c r="P583" s="5"/>
      <c r="Q583" s="4"/>
    </row>
    <row r="584" spans="3:17"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5"/>
      <c r="P584" s="5"/>
      <c r="Q584" s="4"/>
    </row>
    <row r="585" spans="3:17"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5"/>
      <c r="P585" s="5"/>
      <c r="Q585" s="4"/>
    </row>
    <row r="586" spans="3:17"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5"/>
      <c r="P586" s="5"/>
      <c r="Q586" s="4"/>
    </row>
    <row r="587" spans="3:17"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5"/>
      <c r="P587" s="5"/>
      <c r="Q587" s="4"/>
    </row>
    <row r="588" spans="3:17"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5"/>
      <c r="P588" s="5"/>
      <c r="Q588" s="4"/>
    </row>
    <row r="589" spans="3:17"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5"/>
      <c r="P589" s="5"/>
      <c r="Q589" s="4"/>
    </row>
    <row r="590" spans="3:17"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5"/>
      <c r="P590" s="5"/>
      <c r="Q590" s="4"/>
    </row>
    <row r="591" spans="3:17"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5"/>
      <c r="P591" s="5"/>
      <c r="Q591" s="4"/>
    </row>
    <row r="592" spans="3:17"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5"/>
      <c r="P592" s="5"/>
      <c r="Q592" s="4"/>
    </row>
    <row r="593" spans="3:17"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5"/>
      <c r="P593" s="5"/>
      <c r="Q593" s="4"/>
    </row>
    <row r="594" spans="3:17"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5"/>
      <c r="P594" s="5"/>
      <c r="Q594" s="4"/>
    </row>
    <row r="595" spans="3:17"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5"/>
      <c r="P595" s="5"/>
      <c r="Q595" s="4"/>
    </row>
    <row r="596" spans="3:17"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5"/>
      <c r="P596" s="5"/>
      <c r="Q596" s="4"/>
    </row>
    <row r="597" spans="3:17"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5"/>
      <c r="P597" s="5"/>
      <c r="Q597" s="4"/>
    </row>
    <row r="598" spans="3:17"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5"/>
      <c r="P598" s="5"/>
      <c r="Q598" s="4"/>
    </row>
    <row r="599" spans="3:17"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5"/>
      <c r="P599" s="5"/>
      <c r="Q599" s="4"/>
    </row>
    <row r="600" spans="3:17"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5"/>
      <c r="P600" s="5"/>
      <c r="Q600" s="4"/>
    </row>
    <row r="601" spans="3:17"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5"/>
      <c r="P601" s="5"/>
      <c r="Q601" s="4"/>
    </row>
    <row r="602" spans="3:17"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5"/>
      <c r="P602" s="5"/>
      <c r="Q602" s="4"/>
    </row>
    <row r="603" spans="3:17"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5"/>
      <c r="P603" s="5"/>
      <c r="Q603" s="4"/>
    </row>
    <row r="604" spans="3:17"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5"/>
      <c r="P604" s="5"/>
      <c r="Q604" s="4"/>
    </row>
    <row r="605" spans="3:17"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5"/>
      <c r="P605" s="5"/>
      <c r="Q605" s="4"/>
    </row>
    <row r="606" spans="3:17"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5"/>
      <c r="P606" s="5"/>
      <c r="Q606" s="4"/>
    </row>
    <row r="607" spans="3:17"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5"/>
      <c r="P607" s="5"/>
      <c r="Q607" s="4"/>
    </row>
    <row r="608" spans="3:17"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5"/>
      <c r="P608" s="5"/>
      <c r="Q608" s="4"/>
    </row>
    <row r="609" spans="3:17"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5"/>
      <c r="P609" s="5"/>
      <c r="Q609" s="4"/>
    </row>
    <row r="610" spans="3:17"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5"/>
      <c r="P610" s="5"/>
      <c r="Q610" s="4"/>
    </row>
    <row r="611" spans="3:17"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5"/>
      <c r="P611" s="5"/>
      <c r="Q611" s="4"/>
    </row>
    <row r="612" spans="3:17"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5"/>
      <c r="P612" s="5"/>
      <c r="Q612" s="4"/>
    </row>
    <row r="613" spans="3:17"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5"/>
      <c r="P613" s="5"/>
      <c r="Q613" s="4"/>
    </row>
    <row r="614" spans="3:17"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5"/>
      <c r="P614" s="5"/>
      <c r="Q614" s="4"/>
    </row>
    <row r="615" spans="3:17"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5"/>
      <c r="P615" s="5"/>
      <c r="Q615" s="4"/>
    </row>
    <row r="616" spans="3:17"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5"/>
      <c r="P616" s="5"/>
      <c r="Q616" s="4"/>
    </row>
    <row r="617" spans="3:17"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5"/>
      <c r="P617" s="5"/>
      <c r="Q617" s="4"/>
    </row>
    <row r="618" spans="3:17"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5"/>
      <c r="P618" s="5"/>
      <c r="Q618" s="4"/>
    </row>
    <row r="619" spans="3:17"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5"/>
      <c r="P619" s="5"/>
      <c r="Q619" s="4"/>
    </row>
    <row r="620" spans="3:17"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5"/>
      <c r="P620" s="5"/>
      <c r="Q620" s="4"/>
    </row>
    <row r="621" spans="3:17"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5"/>
      <c r="P621" s="5"/>
      <c r="Q621" s="4"/>
    </row>
    <row r="622" spans="3:17"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5"/>
      <c r="P622" s="5"/>
      <c r="Q622" s="4"/>
    </row>
    <row r="623" spans="3:17"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5"/>
      <c r="P623" s="5"/>
      <c r="Q623" s="4"/>
    </row>
    <row r="624" spans="3:17"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5"/>
      <c r="P624" s="5"/>
      <c r="Q624" s="4"/>
    </row>
    <row r="625" spans="3:17"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5"/>
      <c r="P625" s="5"/>
      <c r="Q625" s="4"/>
    </row>
    <row r="626" spans="3:17"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5"/>
      <c r="P626" s="5"/>
      <c r="Q626" s="4"/>
    </row>
    <row r="627" spans="3:17"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5"/>
      <c r="P627" s="5"/>
      <c r="Q627" s="4"/>
    </row>
    <row r="628" spans="3:17"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5"/>
      <c r="P628" s="5"/>
      <c r="Q628" s="4"/>
    </row>
    <row r="629" spans="3:17"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5"/>
      <c r="P629" s="5"/>
      <c r="Q629" s="4"/>
    </row>
    <row r="630" spans="3:17"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5"/>
      <c r="P630" s="5"/>
      <c r="Q630" s="4"/>
    </row>
    <row r="631" spans="3:17"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5"/>
      <c r="P631" s="5"/>
      <c r="Q631" s="4"/>
    </row>
    <row r="632" spans="3:17"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5"/>
      <c r="P632" s="5"/>
      <c r="Q632" s="4"/>
    </row>
    <row r="633" spans="3:17"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5"/>
      <c r="P633" s="5"/>
      <c r="Q633" s="4"/>
    </row>
    <row r="634" spans="3:17"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5"/>
      <c r="P634" s="5"/>
      <c r="Q634" s="4"/>
    </row>
    <row r="635" spans="3:17"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5"/>
      <c r="P635" s="5"/>
      <c r="Q635" s="4"/>
    </row>
    <row r="636" spans="3:17"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5"/>
      <c r="P636" s="5"/>
      <c r="Q636" s="4"/>
    </row>
    <row r="637" spans="3:17"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5"/>
      <c r="P637" s="5"/>
      <c r="Q637" s="4"/>
    </row>
    <row r="638" spans="3:17"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5"/>
      <c r="P638" s="5"/>
      <c r="Q638" s="4"/>
    </row>
    <row r="639" spans="3:17"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5"/>
      <c r="P639" s="5"/>
      <c r="Q639" s="4"/>
    </row>
    <row r="640" spans="3:17"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5"/>
      <c r="P640" s="5"/>
      <c r="Q640" s="4"/>
    </row>
    <row r="641" spans="3:17"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5"/>
      <c r="P641" s="5"/>
      <c r="Q641" s="4"/>
    </row>
    <row r="642" spans="3:17"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5"/>
      <c r="P642" s="5"/>
      <c r="Q642" s="4"/>
    </row>
    <row r="643" spans="3:17"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5"/>
      <c r="P643" s="5"/>
      <c r="Q643" s="4"/>
    </row>
    <row r="644" spans="3:17"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5"/>
      <c r="P644" s="5"/>
      <c r="Q644" s="4"/>
    </row>
    <row r="645" spans="3:17"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5"/>
      <c r="P645" s="5"/>
      <c r="Q645" s="4"/>
    </row>
    <row r="646" spans="3:17"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5"/>
      <c r="P646" s="5"/>
      <c r="Q646" s="4"/>
    </row>
    <row r="647" spans="3:17"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5"/>
      <c r="P647" s="5"/>
      <c r="Q647" s="4"/>
    </row>
    <row r="648" spans="3:17"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5"/>
      <c r="P648" s="5"/>
      <c r="Q648" s="4"/>
    </row>
    <row r="649" spans="3:17"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5"/>
      <c r="P649" s="5"/>
      <c r="Q649" s="4"/>
    </row>
    <row r="650" spans="3:17"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5"/>
      <c r="P650" s="5"/>
      <c r="Q650" s="4"/>
    </row>
    <row r="651" spans="3:17"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5"/>
      <c r="P651" s="5"/>
      <c r="Q651" s="4"/>
    </row>
    <row r="652" spans="3:17"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5"/>
      <c r="P652" s="5"/>
      <c r="Q652" s="4"/>
    </row>
    <row r="653" spans="3:17"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5"/>
      <c r="P653" s="5"/>
      <c r="Q653" s="4"/>
    </row>
    <row r="654" spans="3:17"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5"/>
      <c r="P654" s="5"/>
      <c r="Q654" s="4"/>
    </row>
    <row r="655" spans="3:17"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5"/>
      <c r="P655" s="5"/>
      <c r="Q655" s="4"/>
    </row>
    <row r="656" spans="3:17"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5"/>
      <c r="P656" s="5"/>
      <c r="Q656" s="4"/>
    </row>
    <row r="657" spans="3:17"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5"/>
      <c r="P657" s="5"/>
      <c r="Q657" s="4"/>
    </row>
    <row r="658" spans="3:17"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5"/>
      <c r="P658" s="5"/>
      <c r="Q658" s="4"/>
    </row>
    <row r="659" spans="3:17"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5"/>
      <c r="P659" s="5"/>
      <c r="Q659" s="4"/>
    </row>
    <row r="660" spans="3:17"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5"/>
      <c r="P660" s="5"/>
      <c r="Q660" s="4"/>
    </row>
    <row r="661" spans="3:17"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5"/>
      <c r="P661" s="5"/>
      <c r="Q661" s="4"/>
    </row>
    <row r="662" spans="3:17"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5"/>
      <c r="P662" s="5"/>
      <c r="Q662" s="4"/>
    </row>
    <row r="663" spans="3:17"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5"/>
      <c r="P663" s="5"/>
      <c r="Q663" s="4"/>
    </row>
    <row r="664" spans="3:17"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5"/>
      <c r="P664" s="5"/>
      <c r="Q664" s="4"/>
    </row>
    <row r="665" spans="3:17"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5"/>
      <c r="P665" s="5"/>
      <c r="Q665" s="4"/>
    </row>
    <row r="666" spans="3:17"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2"/>
      <c r="P666" s="5"/>
      <c r="Q666" s="4"/>
    </row>
    <row r="667" spans="3:17"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2"/>
      <c r="P667" s="5"/>
      <c r="Q667" s="4"/>
    </row>
    <row r="668" spans="3:17"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2"/>
      <c r="P668" s="5"/>
      <c r="Q668" s="4"/>
    </row>
    <row r="669" spans="3:17"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2"/>
      <c r="P669" s="5"/>
      <c r="Q669" s="4"/>
    </row>
    <row r="670" spans="3:17"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2"/>
      <c r="P670" s="5"/>
      <c r="Q670" s="4"/>
    </row>
    <row r="671" spans="3:17"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2"/>
      <c r="P671" s="5"/>
      <c r="Q671" s="4"/>
    </row>
    <row r="672" spans="3:17"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2"/>
      <c r="P672" s="5"/>
      <c r="Q672" s="4"/>
    </row>
    <row r="673" spans="3:17"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2"/>
      <c r="P673" s="5"/>
      <c r="Q673" s="4"/>
    </row>
    <row r="674" spans="3:17"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2"/>
      <c r="P674" s="5"/>
      <c r="Q674" s="4"/>
    </row>
    <row r="675" spans="3:17"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2"/>
      <c r="P675" s="5"/>
      <c r="Q675" s="4"/>
    </row>
    <row r="676" spans="3:17"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2"/>
      <c r="P676" s="5"/>
      <c r="Q676" s="4"/>
    </row>
    <row r="677" spans="3:17"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2"/>
      <c r="P677" s="2"/>
    </row>
    <row r="678" spans="3:17"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2"/>
      <c r="P678" s="2"/>
    </row>
    <row r="679" spans="3:17"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2"/>
      <c r="P679" s="2"/>
    </row>
    <row r="680" spans="3:17"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2"/>
      <c r="P680" s="2"/>
    </row>
    <row r="681" spans="3:17"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2"/>
      <c r="P681" s="2"/>
    </row>
    <row r="682" spans="3:17"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2"/>
      <c r="P682" s="2"/>
    </row>
    <row r="683" spans="3:17"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2"/>
      <c r="P683" s="2"/>
    </row>
    <row r="684" spans="3:17"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2"/>
      <c r="P684" s="2"/>
    </row>
    <row r="685" spans="3:17"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2"/>
      <c r="P685" s="2"/>
    </row>
    <row r="686" spans="3:17"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2"/>
      <c r="P686" s="2"/>
    </row>
    <row r="687" spans="3:17"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2"/>
      <c r="P687" s="2"/>
    </row>
    <row r="688" spans="3:17"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2"/>
      <c r="P688" s="2"/>
    </row>
    <row r="689" spans="3:16"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2"/>
      <c r="P689" s="2"/>
    </row>
    <row r="690" spans="3:16"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2"/>
      <c r="P690" s="2"/>
    </row>
    <row r="691" spans="3:16"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2"/>
      <c r="P691" s="2"/>
    </row>
    <row r="692" spans="3:16"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2"/>
      <c r="P692" s="2"/>
    </row>
    <row r="693" spans="3:16"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2"/>
      <c r="P693" s="2"/>
    </row>
    <row r="694" spans="3:16"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2"/>
      <c r="P694" s="2"/>
    </row>
    <row r="695" spans="3:16"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2"/>
      <c r="P695" s="2"/>
    </row>
    <row r="696" spans="3:16"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2"/>
      <c r="P696" s="2"/>
    </row>
    <row r="697" spans="3:16"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2"/>
      <c r="P697" s="2"/>
    </row>
    <row r="698" spans="3:16"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2"/>
      <c r="P698" s="2"/>
    </row>
    <row r="699" spans="3:16"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2"/>
      <c r="P699" s="2"/>
    </row>
    <row r="700" spans="3:16"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2"/>
      <c r="P700" s="2"/>
    </row>
    <row r="701" spans="3:16"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2"/>
      <c r="P701" s="2"/>
    </row>
    <row r="702" spans="3:16"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2"/>
      <c r="P702" s="2"/>
    </row>
    <row r="703" spans="3:16"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2"/>
      <c r="P703" s="2"/>
    </row>
    <row r="704" spans="3:16"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2"/>
      <c r="P704" s="2"/>
    </row>
    <row r="705" spans="3:16"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2"/>
      <c r="P705" s="2"/>
    </row>
    <row r="706" spans="3:16"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2"/>
      <c r="P706" s="2"/>
    </row>
    <row r="707" spans="3:16"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2"/>
      <c r="P707" s="2"/>
    </row>
    <row r="708" spans="3:16"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2"/>
      <c r="P708" s="2"/>
    </row>
    <row r="709" spans="3:16"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2"/>
      <c r="P709" s="2"/>
    </row>
    <row r="710" spans="3:16"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2"/>
      <c r="P710" s="2"/>
    </row>
    <row r="711" spans="3:16"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2"/>
      <c r="P711" s="2"/>
    </row>
    <row r="712" spans="3:16"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2"/>
      <c r="P712" s="2"/>
    </row>
    <row r="713" spans="3:16"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2"/>
      <c r="P713" s="2"/>
    </row>
    <row r="714" spans="3:16"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2"/>
      <c r="P714" s="2"/>
    </row>
    <row r="715" spans="3:16"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2"/>
      <c r="P715" s="2"/>
    </row>
    <row r="716" spans="3:16"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2"/>
      <c r="P716" s="2"/>
    </row>
    <row r="717" spans="3:16"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2"/>
      <c r="P717" s="2"/>
    </row>
    <row r="718" spans="3:16"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2"/>
      <c r="P718" s="2"/>
    </row>
    <row r="719" spans="3:16"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2"/>
      <c r="P719" s="2"/>
    </row>
    <row r="720" spans="3:16"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2"/>
      <c r="P720" s="2"/>
    </row>
    <row r="721" spans="3:16"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2"/>
      <c r="P721" s="2"/>
    </row>
    <row r="722" spans="3:16"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2"/>
      <c r="P722" s="2"/>
    </row>
    <row r="723" spans="3:16"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2"/>
      <c r="P723" s="2"/>
    </row>
    <row r="724" spans="3:16"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2"/>
      <c r="P724" s="2"/>
    </row>
    <row r="725" spans="3:16"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2"/>
      <c r="P725" s="2"/>
    </row>
    <row r="726" spans="3:16"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2"/>
      <c r="P726" s="2"/>
    </row>
    <row r="727" spans="3:16"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2"/>
      <c r="P727" s="2"/>
    </row>
    <row r="728" spans="3:16"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2"/>
      <c r="P728" s="2"/>
    </row>
    <row r="729" spans="3:16"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2"/>
      <c r="P729" s="2"/>
    </row>
    <row r="730" spans="3:16"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2"/>
      <c r="P730" s="2"/>
    </row>
    <row r="731" spans="3:16"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2"/>
      <c r="P731" s="2"/>
    </row>
    <row r="732" spans="3:16"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2"/>
      <c r="P732" s="2"/>
    </row>
    <row r="733" spans="3:16"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2"/>
      <c r="P733" s="2"/>
    </row>
    <row r="734" spans="3:16"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2"/>
      <c r="P734" s="2"/>
    </row>
    <row r="735" spans="3:16"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2"/>
      <c r="P735" s="2"/>
    </row>
    <row r="736" spans="3:16"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2"/>
      <c r="P736" s="2"/>
    </row>
    <row r="737" spans="3:16"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2"/>
      <c r="P737" s="2"/>
    </row>
    <row r="738" spans="3:16"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2"/>
      <c r="P738" s="2"/>
    </row>
    <row r="739" spans="3:16"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2"/>
      <c r="P739" s="2"/>
    </row>
    <row r="740" spans="3:16"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2"/>
      <c r="P740" s="2"/>
    </row>
    <row r="741" spans="3:16"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2"/>
      <c r="P741" s="2"/>
    </row>
    <row r="742" spans="3:16"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2"/>
      <c r="P742" s="2"/>
    </row>
    <row r="743" spans="3:16"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2"/>
      <c r="P743" s="2"/>
    </row>
    <row r="744" spans="3:16"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2"/>
      <c r="P744" s="2"/>
    </row>
    <row r="745" spans="3:16"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2"/>
      <c r="P745" s="2"/>
    </row>
    <row r="746" spans="3:16"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2"/>
      <c r="P746" s="2"/>
    </row>
    <row r="747" spans="3:16"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2"/>
      <c r="P747" s="2"/>
    </row>
    <row r="748" spans="3:16"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2"/>
      <c r="P748" s="2"/>
    </row>
    <row r="749" spans="3:16"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2"/>
      <c r="P749" s="2"/>
    </row>
    <row r="750" spans="3:16"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2"/>
      <c r="P750" s="2"/>
    </row>
    <row r="751" spans="3:16"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2"/>
      <c r="P751" s="2"/>
    </row>
    <row r="752" spans="3:16"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2"/>
      <c r="P752" s="2"/>
    </row>
    <row r="753" spans="3:16"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2"/>
      <c r="P753" s="2"/>
    </row>
    <row r="754" spans="3:16"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2"/>
      <c r="P754" s="2"/>
    </row>
    <row r="755" spans="3:16"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2"/>
      <c r="P755" s="2"/>
    </row>
    <row r="756" spans="3:16"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2"/>
      <c r="P756" s="2"/>
    </row>
    <row r="757" spans="3:16"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2"/>
      <c r="P757" s="2"/>
    </row>
    <row r="758" spans="3:16"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2"/>
      <c r="P758" s="2"/>
    </row>
    <row r="759" spans="3:16"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2"/>
      <c r="P759" s="2"/>
    </row>
    <row r="760" spans="3:16"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2"/>
      <c r="P760" s="2"/>
    </row>
    <row r="761" spans="3:16"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2"/>
      <c r="P761" s="2"/>
    </row>
    <row r="762" spans="3:16"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2"/>
      <c r="P762" s="2"/>
    </row>
    <row r="763" spans="3:16"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2"/>
      <c r="P763" s="2"/>
    </row>
    <row r="764" spans="3:16"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2"/>
      <c r="P764" s="2"/>
    </row>
    <row r="765" spans="3:16"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2"/>
      <c r="P765" s="2"/>
    </row>
    <row r="766" spans="3:16"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2"/>
      <c r="P766" s="2"/>
    </row>
    <row r="767" spans="3:16"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2"/>
      <c r="P767" s="2"/>
    </row>
    <row r="768" spans="3:16"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2"/>
      <c r="P768" s="2"/>
    </row>
    <row r="769" spans="3:16"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2"/>
      <c r="P769" s="2"/>
    </row>
    <row r="770" spans="3:16"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2"/>
      <c r="P770" s="2"/>
    </row>
    <row r="771" spans="3:16"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2"/>
      <c r="P771" s="2"/>
    </row>
    <row r="772" spans="3:16"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2"/>
      <c r="P772" s="2"/>
    </row>
    <row r="773" spans="3:16"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2"/>
      <c r="P773" s="2"/>
    </row>
    <row r="774" spans="3:16"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2"/>
      <c r="P774" s="2"/>
    </row>
    <row r="775" spans="3:16"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2"/>
      <c r="P775" s="2"/>
    </row>
    <row r="776" spans="3:16"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2"/>
      <c r="P776" s="2"/>
    </row>
    <row r="777" spans="3:16"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2"/>
      <c r="P777" s="2"/>
    </row>
    <row r="778" spans="3:16"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2"/>
      <c r="P778" s="2"/>
    </row>
    <row r="779" spans="3:16"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2"/>
      <c r="P779" s="2"/>
    </row>
    <row r="780" spans="3:16"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2"/>
      <c r="P780" s="2"/>
    </row>
    <row r="781" spans="3:16"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2"/>
      <c r="P781" s="2"/>
    </row>
    <row r="782" spans="3:16"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2"/>
      <c r="P782" s="2"/>
    </row>
    <row r="783" spans="3:16"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2"/>
      <c r="P783" s="2"/>
    </row>
    <row r="784" spans="3:16"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2"/>
      <c r="P784" s="2"/>
    </row>
    <row r="785" spans="3:16"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2"/>
      <c r="P785" s="2"/>
    </row>
    <row r="786" spans="3:16"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2"/>
      <c r="P786" s="2"/>
    </row>
    <row r="787" spans="3:16"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2"/>
      <c r="P787" s="2"/>
    </row>
    <row r="788" spans="3:16"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2"/>
      <c r="P788" s="2"/>
    </row>
    <row r="789" spans="3:16"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2"/>
      <c r="P789" s="2"/>
    </row>
    <row r="790" spans="3:16"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2"/>
      <c r="P790" s="2"/>
    </row>
    <row r="791" spans="3:16"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2"/>
      <c r="P791" s="2"/>
    </row>
    <row r="792" spans="3:16"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2"/>
      <c r="P792" s="2"/>
    </row>
    <row r="793" spans="3:16"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2"/>
      <c r="P793" s="2"/>
    </row>
    <row r="794" spans="3:16"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2"/>
      <c r="P794" s="2"/>
    </row>
    <row r="795" spans="3:16"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2"/>
      <c r="P795" s="2"/>
    </row>
    <row r="796" spans="3:16"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2"/>
      <c r="P796" s="2"/>
    </row>
    <row r="797" spans="3:16"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2"/>
      <c r="P797" s="2"/>
    </row>
    <row r="798" spans="3:16"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2"/>
      <c r="P798" s="2"/>
    </row>
    <row r="799" spans="3:16"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2"/>
      <c r="P799" s="2"/>
    </row>
    <row r="800" spans="3:16"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2"/>
      <c r="P800" s="2"/>
    </row>
    <row r="801" spans="3:16"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2"/>
      <c r="P801" s="2"/>
    </row>
    <row r="802" spans="3:16"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2"/>
      <c r="P802" s="2"/>
    </row>
    <row r="803" spans="3:16"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2"/>
      <c r="P803" s="2"/>
    </row>
    <row r="804" spans="3:16"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2"/>
      <c r="P804" s="2"/>
    </row>
    <row r="805" spans="3:16"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2"/>
      <c r="P805" s="2"/>
    </row>
    <row r="806" spans="3:16"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2"/>
      <c r="P806" s="2"/>
    </row>
    <row r="807" spans="3:16"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2"/>
      <c r="P807" s="2"/>
    </row>
    <row r="808" spans="3:16"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2"/>
      <c r="P808" s="2"/>
    </row>
    <row r="809" spans="3:16"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2"/>
      <c r="P809" s="2"/>
    </row>
    <row r="810" spans="3:16"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2"/>
      <c r="P810" s="2"/>
    </row>
    <row r="811" spans="3:16"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2"/>
      <c r="P811" s="2"/>
    </row>
    <row r="812" spans="3:16"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2"/>
      <c r="P812" s="2"/>
    </row>
    <row r="813" spans="3:16"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2"/>
      <c r="P813" s="2"/>
    </row>
    <row r="814" spans="3:16"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2"/>
      <c r="P814" s="2"/>
    </row>
    <row r="815" spans="3:16"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2"/>
      <c r="P815" s="2"/>
    </row>
    <row r="816" spans="3:16"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2"/>
      <c r="P816" s="2"/>
    </row>
    <row r="817" spans="3:16"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2"/>
      <c r="P817" s="2"/>
    </row>
    <row r="818" spans="3:16"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2"/>
      <c r="P818" s="2"/>
    </row>
    <row r="819" spans="3:16"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2"/>
      <c r="P819" s="2"/>
    </row>
    <row r="820" spans="3:16"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2"/>
      <c r="P820" s="2"/>
    </row>
    <row r="821" spans="3:16"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2"/>
      <c r="P821" s="2"/>
    </row>
    <row r="822" spans="3:16"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2"/>
      <c r="P822" s="2"/>
    </row>
    <row r="823" spans="3:16"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2"/>
      <c r="P823" s="2"/>
    </row>
    <row r="824" spans="3:16"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2"/>
      <c r="P824" s="2"/>
    </row>
    <row r="825" spans="3:16"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2"/>
      <c r="P825" s="2"/>
    </row>
    <row r="826" spans="3:16"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2"/>
      <c r="P826" s="2"/>
    </row>
    <row r="827" spans="3:16"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2"/>
      <c r="P827" s="2"/>
    </row>
    <row r="828" spans="3:16"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2"/>
      <c r="P828" s="2"/>
    </row>
    <row r="829" spans="3:16"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2"/>
      <c r="P829" s="2"/>
    </row>
    <row r="830" spans="3:16"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2"/>
      <c r="P830" s="2"/>
    </row>
    <row r="831" spans="3:16"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2"/>
      <c r="P831" s="2"/>
    </row>
    <row r="832" spans="3:16"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2"/>
      <c r="P832" s="2"/>
    </row>
    <row r="833" spans="3:16"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2"/>
      <c r="P833" s="2"/>
    </row>
    <row r="834" spans="3:16"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2"/>
      <c r="P834" s="2"/>
    </row>
    <row r="835" spans="3:16"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2"/>
      <c r="P835" s="2"/>
    </row>
    <row r="836" spans="3:16"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2"/>
      <c r="P836" s="2"/>
    </row>
    <row r="837" spans="3:16"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2"/>
      <c r="P837" s="2"/>
    </row>
    <row r="838" spans="3:16"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2"/>
      <c r="P838" s="2"/>
    </row>
    <row r="839" spans="3:16"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2"/>
      <c r="P839" s="2"/>
    </row>
    <row r="840" spans="3:16"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2"/>
      <c r="P840" s="2"/>
    </row>
    <row r="841" spans="3:16"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2"/>
      <c r="P841" s="2"/>
    </row>
    <row r="842" spans="3:16"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2"/>
      <c r="P842" s="2"/>
    </row>
    <row r="843" spans="3:16"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2"/>
      <c r="P843" s="2"/>
    </row>
    <row r="844" spans="3:16"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2"/>
      <c r="P844" s="2"/>
    </row>
    <row r="845" spans="3:16"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2"/>
      <c r="P845" s="2"/>
    </row>
    <row r="846" spans="3:16"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2"/>
      <c r="P846" s="2"/>
    </row>
    <row r="847" spans="3:16"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2"/>
      <c r="P847" s="2"/>
    </row>
    <row r="848" spans="3:16"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2"/>
      <c r="P848" s="2"/>
    </row>
    <row r="849" spans="3:16"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2"/>
      <c r="P849" s="2"/>
    </row>
    <row r="850" spans="3:16"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2"/>
      <c r="P850" s="2"/>
    </row>
    <row r="851" spans="3:16"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2"/>
      <c r="P851" s="2"/>
    </row>
    <row r="852" spans="3:16"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2"/>
      <c r="P852" s="2"/>
    </row>
    <row r="853" spans="3:16"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2"/>
      <c r="P853" s="2"/>
    </row>
    <row r="854" spans="3:16"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2"/>
      <c r="P854" s="2"/>
    </row>
    <row r="855" spans="3:16"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2"/>
      <c r="P855" s="2"/>
    </row>
    <row r="856" spans="3:16"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2"/>
      <c r="P856" s="2"/>
    </row>
    <row r="857" spans="3:16"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2"/>
      <c r="P857" s="2"/>
    </row>
    <row r="858" spans="3:16"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2"/>
      <c r="P858" s="2"/>
    </row>
    <row r="859" spans="3:16"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2"/>
      <c r="P859" s="2"/>
    </row>
    <row r="860" spans="3:16"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2"/>
      <c r="P860" s="2"/>
    </row>
    <row r="861" spans="3:16"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2"/>
      <c r="P861" s="2"/>
    </row>
    <row r="862" spans="3:16"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2"/>
      <c r="P862" s="2"/>
    </row>
    <row r="863" spans="3:16"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2"/>
      <c r="P863" s="2"/>
    </row>
    <row r="864" spans="3:16"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2"/>
      <c r="P864" s="2"/>
    </row>
    <row r="865" spans="3:16"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2"/>
      <c r="P865" s="2"/>
    </row>
    <row r="866" spans="3:16"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2"/>
      <c r="P866" s="2"/>
    </row>
    <row r="867" spans="3:16"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2"/>
      <c r="P867" s="2"/>
    </row>
    <row r="868" spans="3:16"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2"/>
      <c r="P868" s="2"/>
    </row>
    <row r="869" spans="3:16"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2"/>
      <c r="P869" s="2"/>
    </row>
    <row r="870" spans="3:16"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2"/>
      <c r="P870" s="2"/>
    </row>
    <row r="871" spans="3:16"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2"/>
      <c r="P871" s="2"/>
    </row>
    <row r="872" spans="3:16"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2"/>
      <c r="P872" s="2"/>
    </row>
    <row r="873" spans="3:16"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2"/>
      <c r="P873" s="2"/>
    </row>
    <row r="874" spans="3:16"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2"/>
      <c r="P874" s="2"/>
    </row>
    <row r="875" spans="3:16"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2"/>
      <c r="P875" s="2"/>
    </row>
    <row r="876" spans="3:16"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2"/>
      <c r="P876" s="2"/>
    </row>
    <row r="877" spans="3:16"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2"/>
      <c r="P877" s="2"/>
    </row>
    <row r="878" spans="3:16"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2"/>
      <c r="P878" s="2"/>
    </row>
    <row r="879" spans="3:16"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2"/>
      <c r="P879" s="2"/>
    </row>
    <row r="880" spans="3:16"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2"/>
      <c r="P880" s="2"/>
    </row>
    <row r="881" spans="3:16"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2"/>
      <c r="P881" s="2"/>
    </row>
    <row r="882" spans="3:16"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2"/>
      <c r="P882" s="2"/>
    </row>
    <row r="883" spans="3:16"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2"/>
      <c r="P883" s="2"/>
    </row>
    <row r="884" spans="3:16"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2"/>
      <c r="P884" s="2"/>
    </row>
    <row r="885" spans="3:16"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2"/>
      <c r="P885" s="2"/>
    </row>
    <row r="886" spans="3:16"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2"/>
      <c r="P886" s="2"/>
    </row>
    <row r="887" spans="3:16"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2"/>
      <c r="P887" s="2"/>
    </row>
    <row r="888" spans="3:16"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2"/>
      <c r="P888" s="2"/>
    </row>
    <row r="889" spans="3:16"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2"/>
      <c r="P889" s="2"/>
    </row>
    <row r="890" spans="3:16"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2"/>
      <c r="P890" s="2"/>
    </row>
    <row r="891" spans="3:16"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2"/>
      <c r="P891" s="2"/>
    </row>
    <row r="892" spans="3:16"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2"/>
      <c r="P892" s="2"/>
    </row>
    <row r="893" spans="3:16"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2"/>
      <c r="P893" s="2"/>
    </row>
    <row r="894" spans="3:16"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2"/>
      <c r="P894" s="2"/>
    </row>
    <row r="895" spans="3:16"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2"/>
      <c r="P895" s="2"/>
    </row>
    <row r="896" spans="3:16"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2"/>
      <c r="P896" s="2"/>
    </row>
    <row r="897" spans="3:16"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2"/>
      <c r="P897" s="2"/>
    </row>
    <row r="898" spans="3:16"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2"/>
      <c r="P898" s="2"/>
    </row>
    <row r="899" spans="3:16"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2"/>
      <c r="P899" s="2"/>
    </row>
    <row r="900" spans="3:16"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2"/>
      <c r="P900" s="2"/>
    </row>
    <row r="901" spans="3:16"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2"/>
      <c r="P901" s="2"/>
    </row>
    <row r="902" spans="3:16"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2"/>
      <c r="P902" s="2"/>
    </row>
    <row r="903" spans="3:16"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2"/>
      <c r="P903" s="2"/>
    </row>
    <row r="904" spans="3:16"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2"/>
      <c r="P904" s="2"/>
    </row>
    <row r="905" spans="3:16"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2"/>
      <c r="P905" s="2"/>
    </row>
    <row r="906" spans="3:16"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2"/>
      <c r="P906" s="2"/>
    </row>
    <row r="907" spans="3:16"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2"/>
      <c r="P907" s="2"/>
    </row>
    <row r="908" spans="3:16"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2"/>
      <c r="P908" s="2"/>
    </row>
    <row r="909" spans="3:16"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2"/>
      <c r="P909" s="2"/>
    </row>
    <row r="910" spans="3:16"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2"/>
      <c r="P910" s="2"/>
    </row>
    <row r="911" spans="3:16"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2"/>
      <c r="P911" s="2"/>
    </row>
    <row r="912" spans="3:16"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2"/>
      <c r="P912" s="2"/>
    </row>
    <row r="913" spans="3:16"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2"/>
      <c r="P913" s="2"/>
    </row>
    <row r="914" spans="3:16"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2"/>
      <c r="P914" s="2"/>
    </row>
    <row r="915" spans="3:16"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2"/>
      <c r="P915" s="2"/>
    </row>
    <row r="916" spans="3:16"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2"/>
      <c r="P916" s="2"/>
    </row>
    <row r="917" spans="3:16"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2"/>
      <c r="P917" s="2"/>
    </row>
    <row r="918" spans="3:16"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2"/>
      <c r="P918" s="2"/>
    </row>
    <row r="919" spans="3:16"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2"/>
      <c r="P919" s="2"/>
    </row>
    <row r="920" spans="3:16"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2"/>
      <c r="P920" s="2"/>
    </row>
    <row r="921" spans="3:16"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2"/>
      <c r="P921" s="2"/>
    </row>
    <row r="922" spans="3:16"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2"/>
      <c r="P922" s="2"/>
    </row>
    <row r="923" spans="3:16"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2"/>
      <c r="P923" s="2"/>
    </row>
    <row r="924" spans="3:16"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2"/>
      <c r="P924" s="2"/>
    </row>
    <row r="925" spans="3:16"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2"/>
      <c r="P925" s="2"/>
    </row>
    <row r="926" spans="3:16"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2"/>
      <c r="P926" s="2"/>
    </row>
    <row r="927" spans="3:16"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2"/>
      <c r="P927" s="2"/>
    </row>
    <row r="928" spans="3:16"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2"/>
      <c r="P928" s="2"/>
    </row>
    <row r="929" spans="3:16"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2"/>
      <c r="P929" s="2"/>
    </row>
    <row r="930" spans="3:16"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2"/>
      <c r="P930" s="2"/>
    </row>
    <row r="931" spans="3:16"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2"/>
      <c r="P931" s="2"/>
    </row>
    <row r="932" spans="3:16"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2"/>
      <c r="P932" s="2"/>
    </row>
    <row r="933" spans="3:16"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2"/>
      <c r="P933" s="2"/>
    </row>
    <row r="934" spans="3:16"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2"/>
      <c r="P934" s="2"/>
    </row>
    <row r="935" spans="3:16"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2"/>
      <c r="P935" s="2"/>
    </row>
    <row r="936" spans="3:16"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2"/>
      <c r="P936" s="2"/>
    </row>
    <row r="937" spans="3:16"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2"/>
      <c r="P937" s="2"/>
    </row>
    <row r="938" spans="3:16"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2"/>
      <c r="P938" s="2"/>
    </row>
    <row r="939" spans="3:16"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2"/>
      <c r="P939" s="2"/>
    </row>
    <row r="940" spans="3:16"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2"/>
      <c r="P940" s="2"/>
    </row>
    <row r="941" spans="3:16"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2"/>
      <c r="P941" s="2"/>
    </row>
    <row r="942" spans="3:16"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2"/>
      <c r="P942" s="2"/>
    </row>
    <row r="943" spans="3:16"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2"/>
      <c r="P943" s="2"/>
    </row>
    <row r="944" spans="3:16"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2"/>
      <c r="P944" s="2"/>
    </row>
    <row r="945" spans="3:16"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2"/>
      <c r="P945" s="2"/>
    </row>
    <row r="946" spans="3:16"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2"/>
      <c r="P946" s="2"/>
    </row>
    <row r="947" spans="3:16"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2"/>
      <c r="P947" s="2"/>
    </row>
    <row r="948" spans="3:16"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2"/>
      <c r="P948" s="2"/>
    </row>
    <row r="949" spans="3:16"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2"/>
      <c r="P949" s="2"/>
    </row>
    <row r="950" spans="3:16"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2"/>
      <c r="P950" s="2"/>
    </row>
    <row r="951" spans="3:16"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2"/>
      <c r="P951" s="2"/>
    </row>
    <row r="952" spans="3:16"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2"/>
      <c r="P952" s="2"/>
    </row>
    <row r="953" spans="3:16"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2"/>
      <c r="P953" s="2"/>
    </row>
    <row r="954" spans="3:16"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2"/>
      <c r="P954" s="2"/>
    </row>
    <row r="955" spans="3:16"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2"/>
      <c r="P955" s="2"/>
    </row>
    <row r="956" spans="3:16"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2"/>
      <c r="P956" s="2"/>
    </row>
    <row r="957" spans="3:16"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2"/>
      <c r="P957" s="2"/>
    </row>
    <row r="958" spans="3:16"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2"/>
      <c r="P958" s="2"/>
    </row>
    <row r="959" spans="3:16"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2"/>
      <c r="P959" s="2"/>
    </row>
    <row r="960" spans="3:16"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2"/>
      <c r="P960" s="2"/>
    </row>
    <row r="961" spans="3:16"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2"/>
      <c r="P961" s="2"/>
    </row>
    <row r="962" spans="3:16"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2"/>
      <c r="P962" s="2"/>
    </row>
    <row r="963" spans="3:16"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2"/>
      <c r="P963" s="2"/>
    </row>
    <row r="964" spans="3:16"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2"/>
      <c r="P964" s="2"/>
    </row>
    <row r="965" spans="3:16"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2"/>
      <c r="P965" s="2"/>
    </row>
    <row r="966" spans="3:16"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2"/>
      <c r="P966" s="2"/>
    </row>
    <row r="967" spans="3:16"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2"/>
      <c r="P967" s="2"/>
    </row>
    <row r="968" spans="3:16"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2"/>
      <c r="P968" s="2"/>
    </row>
    <row r="969" spans="3:16"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2"/>
      <c r="P969" s="2"/>
    </row>
    <row r="970" spans="3:16"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2"/>
      <c r="P970" s="2"/>
    </row>
    <row r="971" spans="3:16"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2"/>
      <c r="P971" s="2"/>
    </row>
    <row r="972" spans="3:16"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2"/>
      <c r="P972" s="2"/>
    </row>
    <row r="973" spans="3:16"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2"/>
      <c r="P973" s="2"/>
    </row>
    <row r="974" spans="3:16"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2"/>
      <c r="P974" s="2"/>
    </row>
    <row r="975" spans="3:16"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2"/>
      <c r="P975" s="2"/>
    </row>
    <row r="976" spans="3:16"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2"/>
      <c r="P976" s="2"/>
    </row>
    <row r="977" spans="3:16"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2"/>
      <c r="P977" s="2"/>
    </row>
    <row r="978" spans="3:16"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2"/>
      <c r="P978" s="2"/>
    </row>
    <row r="979" spans="3:16"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2"/>
      <c r="P979" s="2"/>
    </row>
    <row r="980" spans="3:16"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2"/>
      <c r="P980" s="2"/>
    </row>
    <row r="981" spans="3:16"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2"/>
      <c r="P981" s="2"/>
    </row>
    <row r="982" spans="3:16"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2"/>
      <c r="P982" s="2"/>
    </row>
    <row r="983" spans="3:16"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2"/>
      <c r="P983" s="2"/>
    </row>
    <row r="984" spans="3:16"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2"/>
      <c r="P984" s="2"/>
    </row>
    <row r="985" spans="3:16"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2"/>
      <c r="P985" s="2"/>
    </row>
    <row r="986" spans="3:16"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2"/>
      <c r="P986" s="2"/>
    </row>
    <row r="987" spans="3:16"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2"/>
      <c r="P987" s="2"/>
    </row>
    <row r="988" spans="3:16"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2"/>
      <c r="P988" s="2"/>
    </row>
    <row r="989" spans="3:16"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2"/>
      <c r="P989" s="2"/>
    </row>
    <row r="990" spans="3:16"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2"/>
      <c r="P990" s="2"/>
    </row>
    <row r="991" spans="3:16"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2"/>
      <c r="P991" s="2"/>
    </row>
    <row r="992" spans="3:16"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2"/>
      <c r="P992" s="2"/>
    </row>
    <row r="993" spans="3:16"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2"/>
      <c r="P993" s="2"/>
    </row>
    <row r="994" spans="3:16"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2"/>
      <c r="P994" s="2"/>
    </row>
    <row r="995" spans="3:16"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2"/>
      <c r="P995" s="2"/>
    </row>
    <row r="996" spans="3:16"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2"/>
      <c r="P996" s="2"/>
    </row>
    <row r="997" spans="3:16"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2"/>
      <c r="P997" s="2"/>
    </row>
    <row r="998" spans="3:16"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2"/>
      <c r="P998" s="2"/>
    </row>
    <row r="999" spans="3:16"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2"/>
      <c r="P999" s="2"/>
    </row>
    <row r="1000" spans="3:16"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2"/>
      <c r="P1000" s="2"/>
    </row>
    <row r="1001" spans="3:16"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2"/>
      <c r="P1001" s="2"/>
    </row>
    <row r="1002" spans="3:16"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2"/>
      <c r="P1002" s="2"/>
    </row>
    <row r="1003" spans="3:16"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2"/>
      <c r="P1003" s="2"/>
    </row>
    <row r="1004" spans="3:16"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2"/>
      <c r="P1004" s="2"/>
    </row>
    <row r="1005" spans="3:16"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2"/>
      <c r="P1005" s="2"/>
    </row>
    <row r="1006" spans="3:16"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2"/>
      <c r="P1006" s="2"/>
    </row>
    <row r="1007" spans="3:16"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2"/>
      <c r="P1007" s="2"/>
    </row>
    <row r="1008" spans="3:16"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2"/>
      <c r="P1008" s="2"/>
    </row>
    <row r="1009" spans="3:16"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2"/>
      <c r="P1009" s="2"/>
    </row>
    <row r="1010" spans="3:16"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2"/>
      <c r="P1010" s="2"/>
    </row>
    <row r="1011" spans="3:16"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2"/>
      <c r="P1011" s="2"/>
    </row>
    <row r="1012" spans="3:16"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2"/>
      <c r="P1012" s="2"/>
    </row>
    <row r="1013" spans="3:16"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2"/>
      <c r="P1013" s="2"/>
    </row>
    <row r="1014" spans="3:16"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2"/>
      <c r="P1014" s="2"/>
    </row>
    <row r="1015" spans="3:16"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2"/>
      <c r="P1015" s="2"/>
    </row>
    <row r="1016" spans="3:16"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2"/>
      <c r="P1016" s="2"/>
    </row>
    <row r="1017" spans="3:16"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2"/>
      <c r="P1017" s="2"/>
    </row>
    <row r="1018" spans="3:16"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2"/>
      <c r="P1018" s="2"/>
    </row>
    <row r="1019" spans="3:16"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2"/>
      <c r="P1019" s="2"/>
    </row>
    <row r="1020" spans="3:16"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2"/>
      <c r="P1020" s="2"/>
    </row>
    <row r="1021" spans="3:16"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2"/>
      <c r="P1021" s="2"/>
    </row>
    <row r="1022" spans="3:16"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2"/>
      <c r="P1022" s="2"/>
    </row>
    <row r="1023" spans="3:16"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2"/>
      <c r="P1023" s="2"/>
    </row>
    <row r="1024" spans="3:16"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2"/>
      <c r="P1024" s="2"/>
    </row>
    <row r="1025" spans="3:16"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2"/>
      <c r="P1025" s="2"/>
    </row>
    <row r="1026" spans="3:16"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2"/>
      <c r="P1026" s="2"/>
    </row>
    <row r="1027" spans="3:16"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2"/>
      <c r="P1027" s="2"/>
    </row>
    <row r="1028" spans="3:16"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2"/>
      <c r="P1028" s="2"/>
    </row>
    <row r="1029" spans="3:16"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2"/>
      <c r="P1029" s="2"/>
    </row>
    <row r="1030" spans="3:16"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2"/>
      <c r="P1030" s="2"/>
    </row>
    <row r="1031" spans="3:16"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2"/>
      <c r="P1031" s="2"/>
    </row>
    <row r="1032" spans="3:16"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2"/>
      <c r="P1032" s="2"/>
    </row>
    <row r="1033" spans="3:16"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2"/>
      <c r="P1033" s="2"/>
    </row>
    <row r="1034" spans="3:16"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2"/>
      <c r="P1034" s="2"/>
    </row>
    <row r="1035" spans="3:16"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2"/>
      <c r="P1035" s="2"/>
    </row>
    <row r="1036" spans="3:16"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2"/>
      <c r="P1036" s="2"/>
    </row>
    <row r="1037" spans="3:16"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2"/>
      <c r="P1037" s="2"/>
    </row>
    <row r="1038" spans="3:16"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2"/>
      <c r="P1038" s="2"/>
    </row>
    <row r="1039" spans="3:16"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2"/>
      <c r="P1039" s="2"/>
    </row>
    <row r="1040" spans="3:16"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2"/>
      <c r="P1040" s="2"/>
    </row>
    <row r="1041" spans="3:16"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2"/>
      <c r="P1041" s="2"/>
    </row>
    <row r="1042" spans="3:16"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2"/>
      <c r="P1042" s="2"/>
    </row>
    <row r="1043" spans="3:16"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2"/>
      <c r="P1043" s="2"/>
    </row>
    <row r="1044" spans="3:16"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2"/>
      <c r="P1044" s="2"/>
    </row>
    <row r="1045" spans="3:16"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2"/>
      <c r="P1045" s="2"/>
    </row>
    <row r="1046" spans="3:16"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2"/>
      <c r="P1046" s="2"/>
    </row>
    <row r="1047" spans="3:16"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2"/>
      <c r="P1047" s="2"/>
    </row>
    <row r="1048" spans="3:16"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P1048" s="2"/>
    </row>
    <row r="1049" spans="3:16"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P1049" s="2"/>
    </row>
    <row r="1050" spans="3:16"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P1050" s="2"/>
    </row>
    <row r="1051" spans="3:16"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P1051" s="2"/>
    </row>
    <row r="1052" spans="3:16"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P1052" s="2"/>
    </row>
    <row r="1053" spans="3:16"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P1053" s="2"/>
    </row>
    <row r="1054" spans="3:16"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P1054" s="2"/>
    </row>
    <row r="1055" spans="3:16"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P1055" s="2"/>
    </row>
    <row r="1056" spans="3:16"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P1056" s="2"/>
    </row>
    <row r="1057" spans="3:16"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P1057" s="2"/>
    </row>
    <row r="1058" spans="3:16"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P1058" s="2"/>
    </row>
  </sheetData>
  <mergeCells count="14">
    <mergeCell ref="A55:B55"/>
    <mergeCell ref="A9:B9"/>
    <mergeCell ref="A11:B11"/>
    <mergeCell ref="I6:K6"/>
    <mergeCell ref="R6:T6"/>
    <mergeCell ref="A8:B8"/>
    <mergeCell ref="S3:T3"/>
    <mergeCell ref="A5:B7"/>
    <mergeCell ref="O5:Q6"/>
    <mergeCell ref="R5:T5"/>
    <mergeCell ref="F6:H6"/>
    <mergeCell ref="F5:N5"/>
    <mergeCell ref="L6:N6"/>
    <mergeCell ref="C5:E6"/>
  </mergeCells>
  <phoneticPr fontId="2"/>
  <pageMargins left="0.78740157480314965" right="0.78740157480314965" top="0.6692913385826772" bottom="0.78740157480314965" header="0.59055118110236227" footer="0.19685039370078741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第25-2表②</vt:lpstr>
      <vt:lpstr>'第25-2表②'!Print_Area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2021-08-31T06:38:57Z</dcterms:created>
  <dcterms:modified xsi:type="dcterms:W3CDTF">2021-08-31T06:39:20Z</dcterms:modified>
</cp:coreProperties>
</file>