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20_データ棚卸\1回目（5月→9月）\02_回答\0921_20_建築指導課（印刷済）\20_4_電子データ\2021（R3）着工新設住宅概報\"/>
    </mc:Choice>
  </mc:AlternateContent>
  <bookViews>
    <workbookView xWindow="0" yWindow="0" windowWidth="10404" windowHeight="8520"/>
  </bookViews>
  <sheets>
    <sheet name="sheet1" sheetId="1" r:id="rId1"/>
  </sheets>
  <definedNames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D14" i="1"/>
  <c r="E13" i="1"/>
  <c r="C13" i="1"/>
  <c r="E12" i="1"/>
  <c r="C12" i="1" s="1"/>
  <c r="E11" i="1"/>
  <c r="C11" i="1" s="1"/>
  <c r="E10" i="1"/>
  <c r="C10" i="1" s="1"/>
  <c r="C14" i="1" s="1"/>
  <c r="H9" i="1"/>
  <c r="G9" i="1"/>
  <c r="F9" i="1"/>
  <c r="D9" i="1"/>
  <c r="E8" i="1"/>
  <c r="C8" i="1" s="1"/>
  <c r="E7" i="1"/>
  <c r="C7" i="1" s="1"/>
  <c r="E6" i="1"/>
  <c r="C6" i="1" s="1"/>
  <c r="E5" i="1"/>
  <c r="E9" i="1" s="1"/>
  <c r="C5" i="1" l="1"/>
  <c r="C9" i="1" s="1"/>
  <c r="E14" i="1"/>
</calcChain>
</file>

<file path=xl/sharedStrings.xml><?xml version="1.0" encoding="utf-8"?>
<sst xmlns="http://schemas.openxmlformats.org/spreadsheetml/2006/main" count="23" uniqueCount="18">
  <si>
    <t>（県市町村名）岐阜県</t>
    <phoneticPr fontId="2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</si>
  <si>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</si>
  <si>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令和  3年分</t>
    <phoneticPr fontId="2"/>
  </si>
  <si>
    <t>プレハブ</t>
    <phoneticPr fontId="2"/>
  </si>
  <si>
    <t>合計</t>
    <rPh sb="0" eb="2">
      <t>ゴウケイ</t>
    </rPh>
    <phoneticPr fontId="2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</si>
  <si>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2"/>
  </si>
  <si>
    <t>計</t>
    <rPh sb="0" eb="1">
      <t>ケイ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</si>
  <si>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</si>
  <si>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</si>
  <si>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</si>
  <si>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住宅戸数</t>
    <rPh sb="0" eb="2">
      <t>ジュウタク</t>
    </rPh>
    <rPh sb="2" eb="4">
      <t>コスウ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</si>
  <si>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</si>
  <si>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</si>
  <si>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</si>
  <si>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</si>
  <si>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合　　　計</t>
    <rPh sb="0" eb="5">
      <t>ゴウケイ</t>
    </rPh>
    <phoneticPr fontId="2"/>
  </si>
  <si>
    <t>床面積</t>
    <rPh sb="0" eb="3">
      <t>ユカメンセキ</t>
    </rPh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</si>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</sst>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shrinkToFit="1"/>
    </xf>
    <xf numFmtId="176" fontId="1" fillId="0" borderId="14" xfId="0" applyNumberFormat="1" applyFont="1" applyBorder="1" applyAlignment="1">
      <alignment shrinkToFit="1"/>
    </xf>
    <xf numFmtId="176" fontId="1" fillId="0" borderId="15" xfId="0" applyNumberFormat="1" applyFont="1" applyBorder="1" applyAlignment="1">
      <alignment shrinkToFit="1"/>
    </xf>
    <xf numFmtId="176" fontId="1" fillId="0" borderId="16" xfId="0" applyNumberFormat="1" applyFont="1" applyBorder="1" applyAlignment="1">
      <alignment shrinkToFit="1"/>
    </xf>
    <xf numFmtId="176" fontId="1" fillId="0" borderId="17" xfId="0" applyNumberFormat="1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shrinkToFit="1"/>
    </xf>
    <xf numFmtId="176" fontId="1" fillId="0" borderId="20" xfId="0" applyNumberFormat="1" applyFont="1" applyBorder="1" applyAlignment="1">
      <alignment shrinkToFit="1"/>
    </xf>
    <xf numFmtId="176" fontId="1" fillId="0" borderId="21" xfId="0" applyNumberFormat="1" applyFont="1" applyBorder="1" applyAlignment="1">
      <alignment shrinkToFit="1"/>
    </xf>
    <xf numFmtId="176" fontId="1" fillId="0" borderId="22" xfId="0" applyNumberFormat="1" applyFont="1" applyBorder="1" applyAlignment="1">
      <alignment shrinkToFit="1"/>
    </xf>
    <xf numFmtId="176" fontId="1" fillId="0" borderId="23" xfId="0" applyNumberFormat="1" applyFont="1" applyBorder="1" applyAlignment="1">
      <alignment shrinkToFit="1"/>
    </xf>
    <xf numFmtId="0" fontId="1" fillId="0" borderId="24" xfId="0" applyFont="1" applyBorder="1" applyAlignment="1">
      <alignment shrinkToFit="1"/>
    </xf>
    <xf numFmtId="176" fontId="1" fillId="0" borderId="25" xfId="0" applyNumberFormat="1" applyFont="1" applyBorder="1" applyAlignment="1">
      <alignment shrinkToFit="1"/>
    </xf>
    <xf numFmtId="176" fontId="1" fillId="0" borderId="26" xfId="0" applyNumberFormat="1" applyFont="1" applyBorder="1" applyAlignment="1">
      <alignment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28" xfId="0" applyFont="1" applyBorder="1" applyAlignment="1">
      <alignment horizontal="center" shrinkToFit="1"/>
    </xf>
    <xf numFmtId="176" fontId="1" fillId="0" borderId="29" xfId="0" applyNumberFormat="1" applyFont="1" applyBorder="1" applyAlignment="1">
      <alignment shrinkToFit="1"/>
    </xf>
    <xf numFmtId="176" fontId="1" fillId="0" borderId="28" xfId="0" applyNumberFormat="1" applyFont="1" applyBorder="1" applyAlignment="1">
      <alignment shrinkToFit="1"/>
    </xf>
    <xf numFmtId="0" fontId="1" fillId="0" borderId="30" xfId="0" applyFont="1" applyBorder="1" applyAlignment="1">
      <alignment horizontal="center" vertical="center" textRotation="255" shrinkToFit="1"/>
    </xf>
    <xf numFmtId="0" fontId="1" fillId="0" borderId="31" xfId="0" applyFont="1" applyBorder="1" applyAlignment="1">
      <alignment shrinkToFit="1"/>
    </xf>
    <xf numFmtId="176" fontId="1" fillId="0" borderId="32" xfId="0" applyNumberFormat="1" applyFont="1" applyBorder="1" applyAlignment="1">
      <alignment shrinkToFit="1"/>
    </xf>
    <xf numFmtId="176" fontId="1" fillId="0" borderId="33" xfId="0" applyNumberFormat="1" applyFont="1" applyBorder="1" applyAlignment="1">
      <alignment shrinkToFit="1"/>
    </xf>
    <xf numFmtId="176" fontId="1" fillId="0" borderId="34" xfId="0" applyNumberFormat="1" applyFont="1" applyBorder="1" applyAlignment="1">
      <alignment shrinkToFit="1"/>
    </xf>
    <xf numFmtId="0" fontId="0" fillId="0" borderId="18" xfId="0" applyBorder="1" applyAlignment="1">
      <alignment horizontal="center" vertical="center" textRotation="255" shrinkToFit="1"/>
    </xf>
    <xf numFmtId="0" fontId="1" fillId="0" borderId="35" xfId="0" applyFont="1" applyBorder="1" applyAlignment="1">
      <alignment horizontal="center" shrinkToFit="1"/>
    </xf>
    <xf numFmtId="176" fontId="1" fillId="0" borderId="36" xfId="0" applyNumberFormat="1" applyFont="1" applyBorder="1" applyAlignment="1">
      <alignment shrinkToFit="1"/>
    </xf>
    <xf numFmtId="176" fontId="1" fillId="0" borderId="37" xfId="0" applyNumberFormat="1" applyFont="1" applyBorder="1" applyAlignment="1">
      <alignment shrinkToFit="1"/>
    </xf>
    <xf numFmtId="176" fontId="1" fillId="0" borderId="38" xfId="0" applyNumberFormat="1" applyFont="1" applyBorder="1" applyAlignment="1">
      <alignment shrinkToFit="1"/>
    </xf>
    <xf numFmtId="176" fontId="1" fillId="0" borderId="35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/>
  </sheetViews>
  <sheetFormatPr defaultColWidth="12.6640625" defaultRowHeight="15" customHeight="1" x14ac:dyDescent="0.15"/>
  <cols>
    <col min="1" max="1" width="3.6640625" style="23" customWidth="1"/>
    <col min="2" max="8" width="18.6640625" style="23" customWidth="1"/>
    <col min="9" max="16384" width="12.6640625" style="23"/>
  </cols>
  <sheetData>
    <row r="1" spans="1:8" s="1" customFormat="1" ht="18" customHeight="1" x14ac:dyDescent="0.2">
      <c r="A1" s="1" t="s">
        <v>0</v>
      </c>
      <c r="D1" s="2" t="s">
        <v>1</v>
      </c>
      <c r="F1" s="1" t="s">
        <v>2</v>
      </c>
    </row>
    <row r="2" spans="1:8" s="1" customFormat="1" ht="15" customHeight="1" thickBot="1" x14ac:dyDescent="0.2">
      <c r="H2" s="3"/>
    </row>
    <row r="3" spans="1:8" s="11" customFormat="1" ht="15" customHeight="1" x14ac:dyDescent="0.15">
      <c r="A3" s="4"/>
      <c r="B3" s="5"/>
      <c r="C3" s="6"/>
      <c r="D3" s="7"/>
      <c r="E3" s="7"/>
      <c r="F3" s="8"/>
      <c r="G3" s="9" t="s">
        <v>3</v>
      </c>
      <c r="H3" s="10"/>
    </row>
    <row r="4" spans="1:8" s="11" customFormat="1" ht="15" customHeight="1" thickBot="1" x14ac:dyDescent="0.2">
      <c r="A4" s="12"/>
      <c r="B4" s="13"/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</row>
    <row r="5" spans="1:8" ht="15" customHeight="1" x14ac:dyDescent="0.15">
      <c r="A5" s="17" t="s">
        <v>10</v>
      </c>
      <c r="B5" s="18" t="s">
        <v>11</v>
      </c>
      <c r="C5" s="19">
        <f>D5+E5</f>
        <v>1471</v>
      </c>
      <c r="D5" s="20">
        <v>583</v>
      </c>
      <c r="E5" s="21">
        <f>F5+G5+H5</f>
        <v>888</v>
      </c>
      <c r="F5" s="20">
        <v>139</v>
      </c>
      <c r="G5" s="20">
        <v>3</v>
      </c>
      <c r="H5" s="22">
        <v>746</v>
      </c>
    </row>
    <row r="6" spans="1:8" ht="15" customHeight="1" x14ac:dyDescent="0.15">
      <c r="A6" s="24"/>
      <c r="B6" s="25" t="s">
        <v>12</v>
      </c>
      <c r="C6" s="26">
        <f>D6+E6</f>
        <v>2188</v>
      </c>
      <c r="D6" s="27">
        <v>1329</v>
      </c>
      <c r="E6" s="27">
        <f>F6+G6+H6</f>
        <v>859</v>
      </c>
      <c r="F6" s="27">
        <v>0</v>
      </c>
      <c r="G6" s="27">
        <v>0</v>
      </c>
      <c r="H6" s="28">
        <v>859</v>
      </c>
    </row>
    <row r="7" spans="1:8" ht="15" customHeight="1" x14ac:dyDescent="0.15">
      <c r="A7" s="24"/>
      <c r="B7" s="25" t="s">
        <v>13</v>
      </c>
      <c r="C7" s="26">
        <f>D7+E7</f>
        <v>4</v>
      </c>
      <c r="D7" s="27">
        <v>0</v>
      </c>
      <c r="E7" s="29">
        <f>F7+G7+H7</f>
        <v>4</v>
      </c>
      <c r="F7" s="27">
        <v>1</v>
      </c>
      <c r="G7" s="27">
        <v>0</v>
      </c>
      <c r="H7" s="28">
        <v>3</v>
      </c>
    </row>
    <row r="8" spans="1:8" ht="15" customHeight="1" x14ac:dyDescent="0.15">
      <c r="A8" s="24"/>
      <c r="B8" s="30" t="s">
        <v>14</v>
      </c>
      <c r="C8" s="20">
        <f>D8+E8</f>
        <v>369</v>
      </c>
      <c r="D8" s="31">
        <v>323</v>
      </c>
      <c r="E8" s="20">
        <f>F8+G8+H8</f>
        <v>46</v>
      </c>
      <c r="F8" s="31">
        <v>2</v>
      </c>
      <c r="G8" s="31">
        <v>0</v>
      </c>
      <c r="H8" s="32">
        <v>44</v>
      </c>
    </row>
    <row r="9" spans="1:8" ht="15" customHeight="1" x14ac:dyDescent="0.15">
      <c r="A9" s="33"/>
      <c r="B9" s="34" t="s">
        <v>15</v>
      </c>
      <c r="C9" s="35">
        <f t="shared" ref="C9:H9" si="0">SUM(C5:C8)</f>
        <v>4032</v>
      </c>
      <c r="D9" s="35">
        <f t="shared" si="0"/>
        <v>2235</v>
      </c>
      <c r="E9" s="35">
        <f t="shared" si="0"/>
        <v>1797</v>
      </c>
      <c r="F9" s="35">
        <f t="shared" si="0"/>
        <v>142</v>
      </c>
      <c r="G9" s="35">
        <f t="shared" si="0"/>
        <v>3</v>
      </c>
      <c r="H9" s="36">
        <f t="shared" si="0"/>
        <v>1652</v>
      </c>
    </row>
    <row r="10" spans="1:8" ht="15" customHeight="1" x14ac:dyDescent="0.15">
      <c r="A10" s="37" t="s">
        <v>16</v>
      </c>
      <c r="B10" s="38" t="s">
        <v>11</v>
      </c>
      <c r="C10" s="39">
        <f>D10+E10</f>
        <v>178650</v>
      </c>
      <c r="D10" s="40">
        <v>67763</v>
      </c>
      <c r="E10" s="40">
        <f>F10+G10+H10</f>
        <v>110887</v>
      </c>
      <c r="F10" s="40">
        <v>17677</v>
      </c>
      <c r="G10" s="40">
        <v>358</v>
      </c>
      <c r="H10" s="41">
        <v>92852</v>
      </c>
    </row>
    <row r="11" spans="1:8" ht="15" customHeight="1" x14ac:dyDescent="0.15">
      <c r="A11" s="42"/>
      <c r="B11" s="25" t="s">
        <v>12</v>
      </c>
      <c r="C11" s="26">
        <f>D11+E11</f>
        <v>112954</v>
      </c>
      <c r="D11" s="27">
        <v>71529</v>
      </c>
      <c r="E11" s="27">
        <f>F11+G11+H11</f>
        <v>41425</v>
      </c>
      <c r="F11" s="27">
        <v>0</v>
      </c>
      <c r="G11" s="27">
        <v>0</v>
      </c>
      <c r="H11" s="28">
        <v>41425</v>
      </c>
    </row>
    <row r="12" spans="1:8" ht="15" customHeight="1" x14ac:dyDescent="0.15">
      <c r="A12" s="42"/>
      <c r="B12" s="25" t="s">
        <v>13</v>
      </c>
      <c r="C12" s="26">
        <f>D12+E12</f>
        <v>805</v>
      </c>
      <c r="D12" s="27">
        <v>0</v>
      </c>
      <c r="E12" s="27">
        <f>F12+G12+H12</f>
        <v>805</v>
      </c>
      <c r="F12" s="27">
        <v>281</v>
      </c>
      <c r="G12" s="27">
        <v>0</v>
      </c>
      <c r="H12" s="28">
        <v>524</v>
      </c>
    </row>
    <row r="13" spans="1:8" ht="15" customHeight="1" x14ac:dyDescent="0.15">
      <c r="A13" s="42"/>
      <c r="B13" s="30" t="s">
        <v>14</v>
      </c>
      <c r="C13" s="29">
        <f>D13+E13</f>
        <v>43189</v>
      </c>
      <c r="D13" s="31">
        <v>38039</v>
      </c>
      <c r="E13" s="29">
        <f>F13+G13+H13</f>
        <v>5150</v>
      </c>
      <c r="F13" s="31">
        <v>230</v>
      </c>
      <c r="G13" s="31">
        <v>0</v>
      </c>
      <c r="H13" s="32">
        <v>4920</v>
      </c>
    </row>
    <row r="14" spans="1:8" ht="15" customHeight="1" thickBot="1" x14ac:dyDescent="0.2">
      <c r="A14" s="14" t="s">
        <v>17</v>
      </c>
      <c r="B14" s="43" t="s">
        <v>15</v>
      </c>
      <c r="C14" s="44">
        <f t="shared" ref="C14:H14" si="1">SUM(C10:C13)</f>
        <v>335598</v>
      </c>
      <c r="D14" s="45">
        <f t="shared" si="1"/>
        <v>177331</v>
      </c>
      <c r="E14" s="46">
        <f t="shared" si="1"/>
        <v>158267</v>
      </c>
      <c r="F14" s="45">
        <f t="shared" si="1"/>
        <v>18188</v>
      </c>
      <c r="G14" s="46">
        <f t="shared" si="1"/>
        <v>358</v>
      </c>
      <c r="H14" s="47">
        <f t="shared" si="1"/>
        <v>139721</v>
      </c>
    </row>
  </sheetData>
  <mergeCells count="2"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2022-09-26T23:38:32Z</dcterms:created>
  <dcterms:modified xsi:type="dcterms:W3CDTF">2022-09-26T23:38:33Z</dcterms:modified>
</cp:coreProperties>
</file>