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建築指導課\"/>
    </mc:Choice>
  </mc:AlternateContent>
  <bookViews>
    <workbookView xWindow="0" yWindow="0" windowWidth="20490" windowHeight="7680"/>
  </bookViews>
  <sheets>
    <sheet name="(5)" sheetId="1" r:id="rId1"/>
  </sheets>
  <definedNames>
    <definedName name="_xlnm.Print_Titles" localSheetId="0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s="1"/>
  <c r="H5" i="1"/>
  <c r="C7" i="1"/>
  <c r="D7" i="1"/>
  <c r="H7" i="1"/>
  <c r="D8" i="1"/>
  <c r="C8" i="1" s="1"/>
  <c r="H8" i="1"/>
  <c r="D9" i="1"/>
  <c r="C9" i="1" s="1"/>
  <c r="H9" i="1"/>
  <c r="D10" i="1"/>
  <c r="C10" i="1" s="1"/>
  <c r="H10" i="1"/>
  <c r="C11" i="1"/>
  <c r="D11" i="1"/>
  <c r="H11" i="1"/>
  <c r="D12" i="1"/>
  <c r="D14" i="1" s="1"/>
  <c r="E12" i="1"/>
  <c r="F12" i="1"/>
  <c r="G12" i="1"/>
  <c r="H12" i="1"/>
  <c r="H14" i="1" s="1"/>
  <c r="I12" i="1"/>
  <c r="J12" i="1"/>
  <c r="K12" i="1"/>
  <c r="E14" i="1"/>
  <c r="F14" i="1"/>
  <c r="G14" i="1"/>
  <c r="I14" i="1"/>
  <c r="J14" i="1"/>
  <c r="K14" i="1"/>
  <c r="D15" i="1"/>
  <c r="C15" i="1" s="1"/>
  <c r="H15" i="1"/>
  <c r="C17" i="1"/>
  <c r="C22" i="1" s="1"/>
  <c r="D17" i="1"/>
  <c r="H17" i="1"/>
  <c r="D18" i="1"/>
  <c r="C18" i="1" s="1"/>
  <c r="H18" i="1"/>
  <c r="D19" i="1"/>
  <c r="C19" i="1" s="1"/>
  <c r="H19" i="1"/>
  <c r="D20" i="1"/>
  <c r="C20" i="1" s="1"/>
  <c r="H20" i="1"/>
  <c r="C21" i="1"/>
  <c r="D21" i="1"/>
  <c r="H21" i="1"/>
  <c r="D22" i="1"/>
  <c r="D24" i="1" s="1"/>
  <c r="E22" i="1"/>
  <c r="F22" i="1"/>
  <c r="G22" i="1"/>
  <c r="H22" i="1"/>
  <c r="H24" i="1" s="1"/>
  <c r="I22" i="1"/>
  <c r="J22" i="1"/>
  <c r="K22" i="1"/>
  <c r="E24" i="1"/>
  <c r="F24" i="1"/>
  <c r="G24" i="1"/>
  <c r="I24" i="1"/>
  <c r="J24" i="1"/>
  <c r="K24" i="1"/>
  <c r="C12" i="1" l="1"/>
  <c r="C24" i="1"/>
  <c r="C14" i="1"/>
</calcChain>
</file>

<file path=xl/sharedStrings.xml><?xml version="1.0" encoding="utf-8"?>
<sst xmlns="http://schemas.openxmlformats.org/spreadsheetml/2006/main" count="33" uniqueCount="25">
  <si>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</si>
  <si>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</si>
  <si>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</si>
  <si>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</si>
  <si>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</si>
  <si>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</si>
  <si>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</si>
  <si>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</si>
  <si>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</si>
  <si>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</si>
  <si>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</si>
  <si>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</si>
  <si>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</si>
  <si>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</si>
  <si>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</si>
  <si>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</si>
  <si>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</si>
  <si>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</si>
  <si>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</si>
  <si>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</si>
  <si>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</si>
  <si>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</si>
  <si>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31年分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</si>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</sst>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8916</v>
      </c>
      <c r="D5" s="15">
        <f>SUM(E5:G5)</f>
        <v>13</v>
      </c>
      <c r="E5" s="15">
        <v>0</v>
      </c>
      <c r="F5" s="15">
        <v>0</v>
      </c>
      <c r="G5" s="15">
        <v>13</v>
      </c>
      <c r="H5" s="15">
        <f>SUM(I5:K5)</f>
        <v>8903</v>
      </c>
      <c r="I5" s="15">
        <v>2309</v>
      </c>
      <c r="J5" s="15">
        <v>2</v>
      </c>
      <c r="K5" s="14">
        <v>6592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38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38</v>
      </c>
      <c r="I7" s="16">
        <v>31</v>
      </c>
      <c r="J7" s="16">
        <v>0</v>
      </c>
      <c r="K7" s="18">
        <v>7</v>
      </c>
    </row>
    <row r="8" spans="1:11" ht="15" customHeight="1" x14ac:dyDescent="0.15">
      <c r="A8" s="27"/>
      <c r="B8" s="19" t="s">
        <v>6</v>
      </c>
      <c r="C8" s="16">
        <f>+D8+H8</f>
        <v>1056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1056</v>
      </c>
      <c r="I8" s="16">
        <v>645</v>
      </c>
      <c r="J8" s="16">
        <v>335</v>
      </c>
      <c r="K8" s="18">
        <v>76</v>
      </c>
    </row>
    <row r="9" spans="1:11" ht="15" customHeight="1" x14ac:dyDescent="0.15">
      <c r="A9" s="27"/>
      <c r="B9" s="19" t="s">
        <v>5</v>
      </c>
      <c r="C9" s="16">
        <f>+D9+H9</f>
        <v>1962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1962</v>
      </c>
      <c r="I9" s="16">
        <v>301</v>
      </c>
      <c r="J9" s="16">
        <v>0</v>
      </c>
      <c r="K9" s="18">
        <v>1661</v>
      </c>
    </row>
    <row r="10" spans="1:11" ht="15" customHeight="1" x14ac:dyDescent="0.15">
      <c r="A10" s="27"/>
      <c r="B10" s="28" t="s">
        <v>4</v>
      </c>
      <c r="C10" s="16">
        <f>+D10+H10</f>
        <v>1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1</v>
      </c>
      <c r="I10" s="15">
        <v>0</v>
      </c>
      <c r="J10" s="15">
        <v>0</v>
      </c>
      <c r="K10" s="14">
        <v>1</v>
      </c>
    </row>
    <row r="11" spans="1:11" ht="15" customHeight="1" x14ac:dyDescent="0.15">
      <c r="A11" s="27"/>
      <c r="B11" s="26" t="s">
        <v>3</v>
      </c>
      <c r="C11" s="7">
        <f>+D11+H11</f>
        <v>28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28</v>
      </c>
      <c r="I11" s="7">
        <v>16</v>
      </c>
      <c r="J11" s="7">
        <v>0</v>
      </c>
      <c r="K11" s="6">
        <v>12</v>
      </c>
    </row>
    <row r="12" spans="1:11" ht="15" customHeight="1" x14ac:dyDescent="0.15">
      <c r="A12" s="27"/>
      <c r="B12" s="12" t="s">
        <v>2</v>
      </c>
      <c r="C12" s="11">
        <f>SUM(C7:C11)</f>
        <v>3085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3085</v>
      </c>
      <c r="I12" s="11">
        <f>SUM(I7:I11)</f>
        <v>993</v>
      </c>
      <c r="J12" s="11">
        <f>SUM(J7:J11)</f>
        <v>335</v>
      </c>
      <c r="K12" s="10">
        <f>SUM(K7:K11)</f>
        <v>1757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12001</v>
      </c>
      <c r="D14" s="23">
        <f>+D5+D12</f>
        <v>13</v>
      </c>
      <c r="E14" s="23">
        <f>+E5+E12</f>
        <v>0</v>
      </c>
      <c r="F14" s="23">
        <f>+F5+F12</f>
        <v>0</v>
      </c>
      <c r="G14" s="23">
        <f>+G5+G12</f>
        <v>13</v>
      </c>
      <c r="H14" s="23">
        <f>+H5+H12</f>
        <v>11988</v>
      </c>
      <c r="I14" s="23">
        <f>+I5+I12</f>
        <v>3302</v>
      </c>
      <c r="J14" s="23">
        <f>+J5+J12</f>
        <v>337</v>
      </c>
      <c r="K14" s="22">
        <f>+K5+K12</f>
        <v>8349</v>
      </c>
    </row>
    <row r="15" spans="1:11" ht="15" customHeight="1" x14ac:dyDescent="0.15">
      <c r="A15" s="21"/>
      <c r="B15" s="20" t="s">
        <v>9</v>
      </c>
      <c r="C15" s="15">
        <f>SUM(D15+H15)</f>
        <v>954664</v>
      </c>
      <c r="D15" s="15">
        <f>SUM(E15:G15)</f>
        <v>600</v>
      </c>
      <c r="E15" s="15">
        <v>0</v>
      </c>
      <c r="F15" s="15">
        <v>0</v>
      </c>
      <c r="G15" s="15">
        <v>600</v>
      </c>
      <c r="H15" s="15">
        <f>SUM(I15:K15)</f>
        <v>954064</v>
      </c>
      <c r="I15" s="15">
        <v>243759</v>
      </c>
      <c r="J15" s="15">
        <v>343</v>
      </c>
      <c r="K15" s="14">
        <v>709962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3755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3755</v>
      </c>
      <c r="I17" s="16">
        <v>3268</v>
      </c>
      <c r="J17" s="16">
        <v>0</v>
      </c>
      <c r="K17" s="18">
        <v>487</v>
      </c>
    </row>
    <row r="18" spans="1:11" ht="15" customHeight="1" x14ac:dyDescent="0.15">
      <c r="A18" s="13"/>
      <c r="B18" s="19" t="s">
        <v>6</v>
      </c>
      <c r="C18" s="16">
        <f>+D18+H18</f>
        <v>111382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111382</v>
      </c>
      <c r="I18" s="16">
        <v>48679</v>
      </c>
      <c r="J18" s="16">
        <v>57791</v>
      </c>
      <c r="K18" s="18">
        <v>4912</v>
      </c>
    </row>
    <row r="19" spans="1:11" ht="15" customHeight="1" x14ac:dyDescent="0.15">
      <c r="A19" s="13"/>
      <c r="B19" s="19" t="s">
        <v>5</v>
      </c>
      <c r="C19" s="16">
        <f>+D19+H19</f>
        <v>173350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173350</v>
      </c>
      <c r="I19" s="16">
        <v>19283</v>
      </c>
      <c r="J19" s="16">
        <v>0</v>
      </c>
      <c r="K19" s="18">
        <v>154067</v>
      </c>
    </row>
    <row r="20" spans="1:11" ht="15" customHeight="1" x14ac:dyDescent="0.15">
      <c r="A20" s="13"/>
      <c r="B20" s="17" t="s">
        <v>4</v>
      </c>
      <c r="C20" s="16">
        <f>+D20+H20</f>
        <v>122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122</v>
      </c>
      <c r="I20" s="15">
        <v>0</v>
      </c>
      <c r="J20" s="15">
        <v>0</v>
      </c>
      <c r="K20" s="14">
        <v>122</v>
      </c>
    </row>
    <row r="21" spans="1:11" ht="15" customHeight="1" x14ac:dyDescent="0.15">
      <c r="A21" s="13"/>
      <c r="B21" s="8" t="s">
        <v>3</v>
      </c>
      <c r="C21" s="7">
        <f>+D21+H21</f>
        <v>2182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2182</v>
      </c>
      <c r="I21" s="7">
        <v>599</v>
      </c>
      <c r="J21" s="7">
        <v>0</v>
      </c>
      <c r="K21" s="6">
        <v>1583</v>
      </c>
    </row>
    <row r="22" spans="1:11" ht="15" customHeight="1" x14ac:dyDescent="0.15">
      <c r="A22" s="13"/>
      <c r="B22" s="12" t="s">
        <v>2</v>
      </c>
      <c r="C22" s="11">
        <f>SUM(C17:C21)</f>
        <v>290791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290791</v>
      </c>
      <c r="I22" s="11">
        <f>SUM(I17:I21)</f>
        <v>71829</v>
      </c>
      <c r="J22" s="11">
        <f>SUM(J17:J21)</f>
        <v>57791</v>
      </c>
      <c r="K22" s="10">
        <f>SUM(K17:K21)</f>
        <v>161171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1245455</v>
      </c>
      <c r="D24" s="3">
        <f>+D15+D22</f>
        <v>600</v>
      </c>
      <c r="E24" s="3">
        <f>+E15+E22</f>
        <v>0</v>
      </c>
      <c r="F24" s="3">
        <f>+F15+F22</f>
        <v>0</v>
      </c>
      <c r="G24" s="3">
        <f>+G15+G22</f>
        <v>600</v>
      </c>
      <c r="H24" s="3">
        <f>+H15+H22</f>
        <v>1244855</v>
      </c>
      <c r="I24" s="3">
        <f>+I15+I22</f>
        <v>315588</v>
      </c>
      <c r="J24" s="3">
        <f>+J15+J22</f>
        <v>58134</v>
      </c>
      <c r="K24" s="2">
        <f>+K15+K22</f>
        <v>871133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</vt:lpstr>
      <vt:lpstr>'(5)'!Print_Titles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2021-08-31T01:41:42Z</dcterms:created>
  <dcterms:modified xsi:type="dcterms:W3CDTF">2021-08-31T01:41:55Z</dcterms:modified>
</cp:coreProperties>
</file>