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1017_38_国民健康保健課（印刷済）\電子データ\_現本\H31\②04-2-H31\"/>
    </mc:Choice>
  </mc:AlternateContent>
  <bookViews>
    <workbookView xWindow="0" yWindow="0" windowWidth="16932" windowHeight="5064"/>
  </bookViews>
  <sheets>
    <sheet name="sheet1" sheetId="1" r:id="rId1"/>
  </sheets>
  <definedNames>
    <definedName name="_xlnm.Print_Area" localSheetId="0">sheet1!$A$1:$V$17</definedName>
    <definedName name="_xlnm.Print_Titles" localSheetId="0">sheet1!$1:$7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2" i="1"/>
  <c r="F11" i="1"/>
</calcChain>
</file>

<file path=xl/sharedStrings.xml><?xml version="1.0" encoding="utf-8"?>
<sst xmlns="http://schemas.openxmlformats.org/spreadsheetml/2006/main" count="40" uniqueCount="36">
  <si>
    <t>　　第４表　保険者別経理関係諸率（その１）　　　＜組　合＞</t>
    <rPh sb="2" eb="3">
      <t>ダイ</t>
    </rPh>
    <rPh sb="4" eb="5">
      <t>ヒョウ</t>
    </rPh>
    <rPh sb="6" eb="9">
      <t>ホケンシャ</t>
    </rPh>
    <rPh sb="9" eb="10">
      <t>ベツ</t>
    </rPh>
    <rPh sb="10" eb="12">
      <t>ケイリ</t>
    </rPh>
    <rPh sb="12" eb="14">
      <t>カンケイ</t>
    </rPh>
    <rPh sb="14" eb="15">
      <t>ショ</t>
    </rPh>
    <rPh sb="15" eb="16">
      <t>リツ</t>
    </rPh>
    <phoneticPr fontId="3"/>
  </si>
  <si>
    <t>（単位：円）</t>
    <rPh sb="1" eb="3">
      <t>タンイ</t>
    </rPh>
    <rPh sb="4" eb="5">
      <t>エン</t>
    </rPh>
    <phoneticPr fontId="3"/>
  </si>
  <si>
    <t>保険者番号</t>
    <rPh sb="0" eb="3">
      <t>ホケンシャ</t>
    </rPh>
    <rPh sb="3" eb="5">
      <t>バンゴウ</t>
    </rPh>
    <phoneticPr fontId="3"/>
  </si>
  <si>
    <t>保険者名</t>
    <rPh sb="0" eb="3">
      <t>ホケンシャ</t>
    </rPh>
    <rPh sb="3" eb="4">
      <t>メイ</t>
    </rPh>
    <phoneticPr fontId="3"/>
  </si>
  <si>
    <t>収　　　　　　　　　　　　　　　　　　　　入</t>
    <rPh sb="0" eb="1">
      <t>オサム</t>
    </rPh>
    <rPh sb="21" eb="22">
      <t>イリ</t>
    </rPh>
    <phoneticPr fontId="3"/>
  </si>
  <si>
    <t>保　　　険　　　料　　　（税）</t>
    <rPh sb="0" eb="1">
      <t>タモツ</t>
    </rPh>
    <rPh sb="4" eb="5">
      <t>ケン</t>
    </rPh>
    <rPh sb="8" eb="9">
      <t>リョウ</t>
    </rPh>
    <rPh sb="13" eb="14">
      <t>ゼイ</t>
    </rPh>
    <phoneticPr fontId="3"/>
  </si>
  <si>
    <t>国　　　庫　　　支　　　出　　　金</t>
    <rPh sb="0" eb="1">
      <t>クニ</t>
    </rPh>
    <rPh sb="4" eb="5">
      <t>コ</t>
    </rPh>
    <rPh sb="8" eb="9">
      <t>ササ</t>
    </rPh>
    <rPh sb="12" eb="13">
      <t>デ</t>
    </rPh>
    <rPh sb="16" eb="17">
      <t>キン</t>
    </rPh>
    <phoneticPr fontId="3"/>
  </si>
  <si>
    <t>前期高齢者交付金</t>
    <rPh sb="0" eb="2">
      <t>ゼンキ</t>
    </rPh>
    <rPh sb="2" eb="5">
      <t>コウレイシャ</t>
    </rPh>
    <rPh sb="5" eb="8">
      <t>コウフキン</t>
    </rPh>
    <phoneticPr fontId="3"/>
  </si>
  <si>
    <t>共同事業交付金</t>
    <rPh sb="0" eb="2">
      <t>キョウドウ</t>
    </rPh>
    <rPh sb="2" eb="4">
      <t>ジギョウ</t>
    </rPh>
    <rPh sb="4" eb="7">
      <t>コウフキン</t>
    </rPh>
    <phoneticPr fontId="3"/>
  </si>
  <si>
    <t>基金直診繰入金</t>
    <rPh sb="0" eb="2">
      <t>キキン</t>
    </rPh>
    <rPh sb="2" eb="3">
      <t>チョク</t>
    </rPh>
    <rPh sb="3" eb="4">
      <t>シン</t>
    </rPh>
    <rPh sb="4" eb="6">
      <t>クリイレ</t>
    </rPh>
    <rPh sb="6" eb="7">
      <t>キン</t>
    </rPh>
    <phoneticPr fontId="3"/>
  </si>
  <si>
    <t>繰越金</t>
    <rPh sb="0" eb="2">
      <t>クリコシ</t>
    </rPh>
    <rPh sb="2" eb="3">
      <t>キン</t>
    </rPh>
    <phoneticPr fontId="3"/>
  </si>
  <si>
    <t>その他の収入</t>
    <rPh sb="2" eb="3">
      <t>タ</t>
    </rPh>
    <rPh sb="4" eb="6">
      <t>シュウニュウ</t>
    </rPh>
    <phoneticPr fontId="3"/>
  </si>
  <si>
    <t>合計</t>
    <rPh sb="0" eb="2">
      <t>ゴウケイ</t>
    </rPh>
    <phoneticPr fontId="3"/>
  </si>
  <si>
    <t>一　般　被　保　険　者　分</t>
    <rPh sb="0" eb="1">
      <t>イチ</t>
    </rPh>
    <rPh sb="2" eb="3">
      <t>パン</t>
    </rPh>
    <rPh sb="4" eb="5">
      <t>ヒ</t>
    </rPh>
    <rPh sb="6" eb="7">
      <t>ホ</t>
    </rPh>
    <rPh sb="8" eb="9">
      <t>ケン</t>
    </rPh>
    <rPh sb="10" eb="11">
      <t>シャ</t>
    </rPh>
    <rPh sb="12" eb="13">
      <t>ブン</t>
    </rPh>
    <phoneticPr fontId="3"/>
  </si>
  <si>
    <t>計</t>
    <rPh sb="0" eb="1">
      <t>ケイ</t>
    </rPh>
    <phoneticPr fontId="3"/>
  </si>
  <si>
    <t>事務費　　負担金</t>
    <rPh sb="0" eb="3">
      <t>ジムヒ</t>
    </rPh>
    <rPh sb="5" eb="8">
      <t>フタンキン</t>
    </rPh>
    <phoneticPr fontId="3"/>
  </si>
  <si>
    <t>療養給付費等負担金</t>
    <rPh sb="0" eb="2">
      <t>リョウヨウ</t>
    </rPh>
    <rPh sb="2" eb="4">
      <t>キュウフ</t>
    </rPh>
    <rPh sb="4" eb="5">
      <t>ヒ</t>
    </rPh>
    <rPh sb="5" eb="6">
      <t>トウ</t>
    </rPh>
    <rPh sb="6" eb="9">
      <t>フタンキン</t>
    </rPh>
    <phoneticPr fontId="3"/>
  </si>
  <si>
    <t>高額医療費共同事業
補助金</t>
    <rPh sb="0" eb="2">
      <t>コウガク</t>
    </rPh>
    <rPh sb="2" eb="5">
      <t>イリョウヒ</t>
    </rPh>
    <rPh sb="5" eb="6">
      <t>トモ</t>
    </rPh>
    <rPh sb="6" eb="7">
      <t>ドウ</t>
    </rPh>
    <rPh sb="7" eb="9">
      <t>ジギョウ</t>
    </rPh>
    <rPh sb="10" eb="12">
      <t>ホジョ</t>
    </rPh>
    <rPh sb="12" eb="13">
      <t>キン</t>
    </rPh>
    <phoneticPr fontId="3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</si>
  <si>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3"/>
  </si>
  <si>
    <t>出産育児
一時金等
補助金</t>
    <rPh sb="0" eb="2">
      <t>シュッサン</t>
    </rPh>
    <rPh sb="2" eb="4">
      <t>イクジ</t>
    </rPh>
    <rPh sb="5" eb="7">
      <t>イチジ</t>
    </rPh>
    <rPh sb="7" eb="8">
      <t>キン</t>
    </rPh>
    <rPh sb="8" eb="9">
      <t>トウ</t>
    </rPh>
    <rPh sb="10" eb="13">
      <t>ホジョキン</t>
    </rPh>
    <phoneticPr fontId="3"/>
  </si>
  <si>
    <t>その他</t>
    <rPh sb="2" eb="3">
      <t>タ</t>
    </rPh>
    <phoneticPr fontId="3"/>
  </si>
  <si>
    <t>高額医療費
共同事業
交付金</t>
    <phoneticPr fontId="3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</si>
  <si>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3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</si>
  <si>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3"/>
  </si>
  <si>
    <t>介護納付金分</t>
    <rPh sb="0" eb="2">
      <t>カイゴ</t>
    </rPh>
    <rPh sb="2" eb="5">
      <t>ノウフキン</t>
    </rPh>
    <rPh sb="5" eb="6">
      <t>ブン</t>
    </rPh>
    <phoneticPr fontId="3"/>
  </si>
  <si>
    <t>小　計</t>
    <rPh sb="0" eb="1">
      <t>ショウ</t>
    </rPh>
    <rPh sb="2" eb="3">
      <t>ケイ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</si>
  <si>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</si>
  <si>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</si>
  <si>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</si>
  <si>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</si>
  <si>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</si>
  <si>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医師国保組合</t>
  </si>
  <si>
    <t>医</t>
  </si>
  <si>
    <t>建設国保組合</t>
  </si>
  <si>
    <t>建</t>
  </si>
  <si>
    <t>※決算額/年度平均総被保険者数</t>
    <rPh sb="1" eb="3">
      <t>ケッサン</t>
    </rPh>
    <rPh sb="3" eb="4">
      <t>ガク</t>
    </rPh>
    <rPh sb="5" eb="7">
      <t>ネンド</t>
    </rPh>
    <rPh sb="7" eb="9">
      <t>ヘイキン</t>
    </rPh>
    <rPh sb="9" eb="10">
      <t>ソウ</t>
    </rPh>
    <rPh sb="10" eb="14">
      <t>ヒホケンシャ</t>
    </rPh>
    <rPh sb="14" eb="1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</si>
</sst>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5" xfId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38" fontId="0" fillId="0" borderId="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V17"/>
  <sheetViews>
    <sheetView tabSelected="1" view="pageBreakPreview" zoomScale="90" zoomScaleNormal="100" zoomScaleSheetLayoutView="90" workbookViewId="0"/>
  </sheetViews>
  <sheetFormatPr defaultColWidth="9" defaultRowHeight="13.2" x14ac:dyDescent="0.2"/>
  <cols>
    <col min="1" max="1" width="4" style="2" customWidth="1"/>
    <col min="2" max="2" width="12.6640625" style="2" customWidth="1"/>
    <col min="3" max="5" width="9.109375" style="2" customWidth="1"/>
    <col min="6" max="6" width="7.77734375" style="2" customWidth="1"/>
    <col min="7" max="7" width="7.6640625" style="2" customWidth="1"/>
    <col min="8" max="8" width="6.33203125" style="2" customWidth="1"/>
    <col min="9" max="12" width="9.109375" style="2" customWidth="1"/>
    <col min="13" max="13" width="9.109375" style="2" bestFit="1" customWidth="1"/>
    <col min="14" max="14" width="8.44140625" style="2" customWidth="1"/>
    <col min="15" max="15" width="10" style="2" customWidth="1"/>
    <col min="16" max="16" width="6.77734375" style="2" customWidth="1"/>
    <col min="17" max="17" width="9.33203125" style="2" customWidth="1"/>
    <col min="18" max="18" width="8.109375" style="2" customWidth="1"/>
    <col min="19" max="19" width="7.33203125" style="2" customWidth="1"/>
    <col min="20" max="20" width="7.88671875" style="2" customWidth="1"/>
    <col min="21" max="21" width="8.109375" style="2" customWidth="1"/>
    <col min="22" max="22" width="2.6640625" style="2" customWidth="1"/>
    <col min="23" max="16384" width="9" style="2"/>
  </cols>
  <sheetData>
    <row r="1" spans="1:22" ht="16.2" x14ac:dyDescent="0.2">
      <c r="A1" s="1" t="s">
        <v>0</v>
      </c>
    </row>
    <row r="3" spans="1:22" x14ac:dyDescent="0.2">
      <c r="L3" s="2" t="s">
        <v>1</v>
      </c>
      <c r="T3" s="2" t="s">
        <v>1</v>
      </c>
    </row>
    <row r="4" spans="1:22" ht="15.75" customHeight="1" x14ac:dyDescent="0.2">
      <c r="A4" s="3" t="s">
        <v>2</v>
      </c>
      <c r="B4" s="3" t="s">
        <v>3</v>
      </c>
      <c r="C4" s="4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7" t="s">
        <v>3</v>
      </c>
    </row>
    <row r="5" spans="1:22" ht="16.5" customHeight="1" x14ac:dyDescent="0.2">
      <c r="A5" s="8"/>
      <c r="B5" s="8"/>
      <c r="C5" s="4" t="s">
        <v>5</v>
      </c>
      <c r="D5" s="5"/>
      <c r="E5" s="5"/>
      <c r="F5" s="5"/>
      <c r="G5" s="9"/>
      <c r="H5" s="4" t="s">
        <v>6</v>
      </c>
      <c r="I5" s="5"/>
      <c r="J5" s="5"/>
      <c r="K5" s="5"/>
      <c r="L5" s="5"/>
      <c r="M5" s="9"/>
      <c r="N5" s="3" t="s">
        <v>7</v>
      </c>
      <c r="O5" s="5"/>
      <c r="P5" s="9"/>
      <c r="Q5" s="10" t="s">
        <v>8</v>
      </c>
      <c r="R5" s="3" t="s">
        <v>9</v>
      </c>
      <c r="S5" s="3" t="s">
        <v>10</v>
      </c>
      <c r="T5" s="3" t="s">
        <v>11</v>
      </c>
      <c r="U5" s="3" t="s">
        <v>12</v>
      </c>
      <c r="V5" s="11"/>
    </row>
    <row r="6" spans="1:22" ht="16.5" customHeight="1" x14ac:dyDescent="0.2">
      <c r="A6" s="8"/>
      <c r="B6" s="8"/>
      <c r="C6" s="4" t="s">
        <v>13</v>
      </c>
      <c r="D6" s="5"/>
      <c r="E6" s="5"/>
      <c r="F6" s="9"/>
      <c r="G6" s="3" t="s">
        <v>14</v>
      </c>
      <c r="H6" s="12" t="s">
        <v>15</v>
      </c>
      <c r="I6" s="12" t="s">
        <v>16</v>
      </c>
      <c r="J6" s="13" t="s">
        <v>17</v>
      </c>
      <c r="K6" s="12" t="s">
        <v>18</v>
      </c>
      <c r="L6" s="12" t="s">
        <v>19</v>
      </c>
      <c r="M6" s="12" t="s">
        <v>14</v>
      </c>
      <c r="N6" s="8"/>
      <c r="O6" s="12" t="s">
        <v>18</v>
      </c>
      <c r="P6" s="3" t="s">
        <v>20</v>
      </c>
      <c r="Q6" s="14" t="s">
        <v>21</v>
      </c>
      <c r="R6" s="8"/>
      <c r="S6" s="8"/>
      <c r="T6" s="8"/>
      <c r="U6" s="8"/>
      <c r="V6" s="11"/>
    </row>
    <row r="7" spans="1:22" ht="27.75" customHeight="1" x14ac:dyDescent="0.2">
      <c r="A7" s="15"/>
      <c r="B7" s="15"/>
      <c r="C7" s="16" t="s">
        <v>22</v>
      </c>
      <c r="D7" s="16" t="s">
        <v>23</v>
      </c>
      <c r="E7" s="16" t="s">
        <v>24</v>
      </c>
      <c r="F7" s="17" t="s">
        <v>25</v>
      </c>
      <c r="G7" s="15"/>
      <c r="H7" s="18"/>
      <c r="I7" s="18"/>
      <c r="J7" s="19"/>
      <c r="K7" s="18"/>
      <c r="L7" s="18"/>
      <c r="M7" s="18"/>
      <c r="N7" s="15"/>
      <c r="O7" s="18"/>
      <c r="P7" s="15"/>
      <c r="Q7" s="20"/>
      <c r="R7" s="15"/>
      <c r="S7" s="15"/>
      <c r="T7" s="15"/>
      <c r="U7" s="15"/>
      <c r="V7" s="21"/>
    </row>
    <row r="8" spans="1:22" x14ac:dyDescent="0.2">
      <c r="A8" s="22"/>
      <c r="B8" s="22" t="s">
        <v>26</v>
      </c>
      <c r="C8" s="23">
        <v>92959</v>
      </c>
      <c r="D8" s="23">
        <v>26857</v>
      </c>
      <c r="E8" s="23">
        <v>14137</v>
      </c>
      <c r="F8" s="23">
        <v>133954</v>
      </c>
      <c r="G8" s="23">
        <v>133954</v>
      </c>
      <c r="H8" s="23">
        <v>850</v>
      </c>
      <c r="I8" s="23">
        <v>105030</v>
      </c>
      <c r="J8" s="23">
        <v>975</v>
      </c>
      <c r="K8" s="23">
        <v>269</v>
      </c>
      <c r="L8" s="23">
        <v>1356</v>
      </c>
      <c r="M8" s="23">
        <v>108480</v>
      </c>
      <c r="N8" s="23">
        <v>0</v>
      </c>
      <c r="O8" s="23">
        <v>0</v>
      </c>
      <c r="P8" s="23">
        <v>0</v>
      </c>
      <c r="Q8" s="23">
        <v>3847</v>
      </c>
      <c r="R8" s="23">
        <v>4676</v>
      </c>
      <c r="S8" s="23">
        <v>35044</v>
      </c>
      <c r="T8" s="23">
        <v>587</v>
      </c>
      <c r="U8" s="23">
        <v>286588</v>
      </c>
      <c r="V8" s="22"/>
    </row>
    <row r="9" spans="1:22" x14ac:dyDescent="0.2">
      <c r="A9" s="22"/>
      <c r="B9" s="22" t="s">
        <v>27</v>
      </c>
      <c r="C9" s="23">
        <v>92979</v>
      </c>
      <c r="D9" s="24">
        <v>26830</v>
      </c>
      <c r="E9" s="23">
        <v>14313</v>
      </c>
      <c r="F9" s="23">
        <v>134122</v>
      </c>
      <c r="G9" s="23">
        <v>134122</v>
      </c>
      <c r="H9" s="23">
        <v>861</v>
      </c>
      <c r="I9" s="23">
        <v>101085</v>
      </c>
      <c r="J9" s="23">
        <v>0</v>
      </c>
      <c r="K9" s="24">
        <v>294</v>
      </c>
      <c r="L9" s="23">
        <v>2038</v>
      </c>
      <c r="M9" s="23">
        <v>104278</v>
      </c>
      <c r="N9" s="23">
        <v>0</v>
      </c>
      <c r="O9" s="23">
        <v>0</v>
      </c>
      <c r="P9" s="23">
        <v>0</v>
      </c>
      <c r="Q9" s="23">
        <v>5522</v>
      </c>
      <c r="R9" s="23">
        <v>8247</v>
      </c>
      <c r="S9" s="23">
        <v>24996</v>
      </c>
      <c r="T9" s="23">
        <v>611</v>
      </c>
      <c r="U9" s="23">
        <v>277777</v>
      </c>
      <c r="V9" s="22"/>
    </row>
    <row r="10" spans="1:22" x14ac:dyDescent="0.2">
      <c r="A10" s="22"/>
      <c r="B10" s="22" t="s">
        <v>28</v>
      </c>
      <c r="C10" s="23">
        <v>101952</v>
      </c>
      <c r="D10" s="24">
        <v>38777</v>
      </c>
      <c r="E10" s="23">
        <v>16338</v>
      </c>
      <c r="F10" s="23">
        <v>157067</v>
      </c>
      <c r="G10" s="23">
        <v>157067</v>
      </c>
      <c r="H10" s="23">
        <v>863</v>
      </c>
      <c r="I10" s="23">
        <v>109281</v>
      </c>
      <c r="J10" s="23">
        <v>0</v>
      </c>
      <c r="K10" s="24">
        <v>299</v>
      </c>
      <c r="L10" s="23">
        <v>2086</v>
      </c>
      <c r="M10" s="23">
        <v>112528</v>
      </c>
      <c r="N10" s="23">
        <v>0</v>
      </c>
      <c r="O10" s="23">
        <v>0</v>
      </c>
      <c r="P10" s="23">
        <v>0</v>
      </c>
      <c r="Q10" s="23">
        <v>6519</v>
      </c>
      <c r="R10" s="23">
        <v>6935</v>
      </c>
      <c r="S10" s="23">
        <v>18432</v>
      </c>
      <c r="T10" s="23">
        <v>452</v>
      </c>
      <c r="U10" s="25">
        <v>301934</v>
      </c>
      <c r="V10" s="22"/>
    </row>
    <row r="11" spans="1:22" x14ac:dyDescent="0.2">
      <c r="A11" s="22"/>
      <c r="B11" s="22" t="s">
        <v>29</v>
      </c>
      <c r="C11" s="23">
        <v>102070</v>
      </c>
      <c r="D11" s="24">
        <v>38819</v>
      </c>
      <c r="E11" s="23">
        <v>16528</v>
      </c>
      <c r="F11" s="23">
        <f>SUM(C11:E11)</f>
        <v>157417</v>
      </c>
      <c r="G11" s="23">
        <v>157417</v>
      </c>
      <c r="H11" s="23">
        <v>857</v>
      </c>
      <c r="I11" s="23">
        <v>106467</v>
      </c>
      <c r="J11" s="23">
        <v>96</v>
      </c>
      <c r="K11" s="24">
        <v>308</v>
      </c>
      <c r="L11" s="23">
        <v>1744</v>
      </c>
      <c r="M11" s="23">
        <v>109472</v>
      </c>
      <c r="N11" s="23">
        <v>0</v>
      </c>
      <c r="O11" s="23">
        <v>0</v>
      </c>
      <c r="P11" s="23">
        <v>0</v>
      </c>
      <c r="Q11" s="23">
        <v>5777</v>
      </c>
      <c r="R11" s="23">
        <v>7194</v>
      </c>
      <c r="S11" s="23">
        <v>22180</v>
      </c>
      <c r="T11" s="23">
        <v>673</v>
      </c>
      <c r="U11" s="25">
        <v>302712</v>
      </c>
      <c r="V11" s="22"/>
    </row>
    <row r="12" spans="1:22" x14ac:dyDescent="0.2">
      <c r="A12" s="22"/>
      <c r="B12" s="22" t="s">
        <v>30</v>
      </c>
      <c r="C12" s="23">
        <v>101919</v>
      </c>
      <c r="D12" s="24">
        <v>38798</v>
      </c>
      <c r="E12" s="23">
        <v>16710</v>
      </c>
      <c r="F12" s="23">
        <f>SUM(C12:E12)</f>
        <v>157427</v>
      </c>
      <c r="G12" s="23">
        <v>157428</v>
      </c>
      <c r="H12" s="23">
        <v>866</v>
      </c>
      <c r="I12" s="23">
        <v>110376</v>
      </c>
      <c r="J12" s="23">
        <v>1107</v>
      </c>
      <c r="K12" s="24">
        <v>314</v>
      </c>
      <c r="L12" s="23">
        <v>726</v>
      </c>
      <c r="M12" s="23">
        <v>113389</v>
      </c>
      <c r="N12" s="23">
        <v>0</v>
      </c>
      <c r="O12" s="23">
        <v>0</v>
      </c>
      <c r="P12" s="23">
        <v>0</v>
      </c>
      <c r="Q12" s="23">
        <v>5467</v>
      </c>
      <c r="R12" s="23">
        <v>28854</v>
      </c>
      <c r="S12" s="23">
        <v>14241</v>
      </c>
      <c r="T12" s="23">
        <v>663</v>
      </c>
      <c r="U12" s="25">
        <v>320042</v>
      </c>
      <c r="V12" s="22"/>
    </row>
    <row r="13" spans="1:22" x14ac:dyDescent="0.2">
      <c r="A13" s="22"/>
      <c r="B13" s="22"/>
      <c r="C13" s="23"/>
      <c r="D13" s="26"/>
      <c r="E13" s="23"/>
      <c r="F13" s="23"/>
      <c r="G13" s="23"/>
      <c r="H13" s="23"/>
      <c r="I13" s="23"/>
      <c r="J13" s="23"/>
      <c r="K13" s="26"/>
      <c r="L13" s="23"/>
      <c r="M13" s="23"/>
      <c r="N13" s="23"/>
      <c r="O13" s="23"/>
      <c r="P13" s="23"/>
      <c r="Q13" s="23"/>
      <c r="R13" s="23"/>
      <c r="S13" s="23"/>
      <c r="T13" s="23"/>
      <c r="U13" s="25"/>
      <c r="V13" s="22"/>
    </row>
    <row r="14" spans="1:22" x14ac:dyDescent="0.2">
      <c r="A14" s="22">
        <v>302</v>
      </c>
      <c r="B14" s="22" t="s">
        <v>31</v>
      </c>
      <c r="C14" s="23">
        <v>145335</v>
      </c>
      <c r="D14" s="27">
        <v>54160</v>
      </c>
      <c r="E14" s="23">
        <v>30431</v>
      </c>
      <c r="F14" s="23">
        <f>SUM(C14:E14)</f>
        <v>229926</v>
      </c>
      <c r="G14" s="23">
        <v>229926</v>
      </c>
      <c r="H14" s="23">
        <v>882</v>
      </c>
      <c r="I14" s="23">
        <v>36952</v>
      </c>
      <c r="J14" s="23">
        <v>402</v>
      </c>
      <c r="K14" s="26">
        <v>235</v>
      </c>
      <c r="L14" s="23">
        <v>709</v>
      </c>
      <c r="M14" s="23">
        <v>39180</v>
      </c>
      <c r="N14" s="23">
        <v>0</v>
      </c>
      <c r="O14" s="23">
        <v>0</v>
      </c>
      <c r="P14" s="23">
        <v>0</v>
      </c>
      <c r="Q14" s="23">
        <v>5635</v>
      </c>
      <c r="R14" s="23">
        <v>0</v>
      </c>
      <c r="S14" s="23">
        <v>31520</v>
      </c>
      <c r="T14" s="23">
        <v>266</v>
      </c>
      <c r="U14" s="25">
        <v>306528</v>
      </c>
      <c r="V14" s="22" t="s">
        <v>32</v>
      </c>
    </row>
    <row r="15" spans="1:22" x14ac:dyDescent="0.2">
      <c r="A15" s="22">
        <v>303</v>
      </c>
      <c r="B15" s="22" t="s">
        <v>33</v>
      </c>
      <c r="C15" s="23">
        <v>80114</v>
      </c>
      <c r="D15" s="27">
        <v>31083</v>
      </c>
      <c r="E15" s="23">
        <v>9819</v>
      </c>
      <c r="F15" s="23">
        <f>SUM(C15:E15)</f>
        <v>121016</v>
      </c>
      <c r="G15" s="23">
        <v>121017</v>
      </c>
      <c r="H15" s="23">
        <v>857</v>
      </c>
      <c r="I15" s="23">
        <v>147251</v>
      </c>
      <c r="J15" s="23">
        <v>1461</v>
      </c>
      <c r="K15" s="26">
        <v>355</v>
      </c>
      <c r="L15" s="23">
        <v>734</v>
      </c>
      <c r="M15" s="23">
        <v>150658</v>
      </c>
      <c r="N15" s="23">
        <v>0</v>
      </c>
      <c r="O15" s="23">
        <v>0</v>
      </c>
      <c r="P15" s="23">
        <v>0</v>
      </c>
      <c r="Q15" s="23">
        <v>5382</v>
      </c>
      <c r="R15" s="23">
        <v>43346</v>
      </c>
      <c r="S15" s="23">
        <v>5564</v>
      </c>
      <c r="T15" s="23">
        <v>862</v>
      </c>
      <c r="U15" s="25">
        <v>326829</v>
      </c>
      <c r="V15" s="22" t="s">
        <v>34</v>
      </c>
    </row>
    <row r="16" spans="1:22" x14ac:dyDescent="0.2">
      <c r="A16" s="28"/>
      <c r="B16" s="28"/>
      <c r="C16" s="29"/>
      <c r="D16" s="30"/>
      <c r="E16" s="29"/>
      <c r="F16" s="29"/>
      <c r="G16" s="29"/>
      <c r="H16" s="29"/>
      <c r="I16" s="29"/>
      <c r="J16" s="29"/>
      <c r="K16" s="30"/>
      <c r="L16" s="29"/>
      <c r="M16" s="29"/>
      <c r="N16" s="29"/>
      <c r="O16" s="29"/>
      <c r="P16" s="29"/>
      <c r="Q16" s="29"/>
      <c r="R16" s="29"/>
      <c r="S16" s="29"/>
      <c r="T16" s="29"/>
      <c r="U16" s="31"/>
      <c r="V16" s="28"/>
    </row>
    <row r="17" spans="2:2" x14ac:dyDescent="0.2">
      <c r="B17" s="2" t="s">
        <v>35</v>
      </c>
    </row>
  </sheetData>
  <mergeCells count="23">
    <mergeCell ref="O6:O7"/>
    <mergeCell ref="P6:P7"/>
    <mergeCell ref="Q6:Q7"/>
    <mergeCell ref="T5:T7"/>
    <mergeCell ref="U5:U7"/>
    <mergeCell ref="C6:F6"/>
    <mergeCell ref="G6:G7"/>
    <mergeCell ref="H6:H7"/>
    <mergeCell ref="I6:I7"/>
    <mergeCell ref="J6:J7"/>
    <mergeCell ref="K6:K7"/>
    <mergeCell ref="L6:L7"/>
    <mergeCell ref="M6:M7"/>
    <mergeCell ref="A4:A7"/>
    <mergeCell ref="B4:B7"/>
    <mergeCell ref="C4:M4"/>
    <mergeCell ref="V4:V7"/>
    <mergeCell ref="C5:G5"/>
    <mergeCell ref="H5:M5"/>
    <mergeCell ref="N5:N7"/>
    <mergeCell ref="O5:P5"/>
    <mergeCell ref="R5:R7"/>
    <mergeCell ref="S5:S7"/>
  </mergeCells>
  <phoneticPr fontId="3"/>
  <pageMargins left="0.78740157480314965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2022-12-23T02:01:39Z</dcterms:created>
  <dcterms:modified xsi:type="dcterms:W3CDTF">2022-12-23T02:01:39Z</dcterms:modified>
</cp:coreProperties>
</file>