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2)" sheetId="1" r:id="rId1"/>
  </sheets>
  <definedNames>
    <definedName name="_xlnm.Print_Titles" localSheetId="0">'(2)'!$1:$5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 s="1"/>
  <c r="G6" i="1"/>
  <c r="L6" i="1"/>
  <c r="C7" i="1"/>
  <c r="B7" i="1" s="1"/>
  <c r="G7" i="1"/>
  <c r="L7" i="1"/>
  <c r="C8" i="1"/>
  <c r="B8" i="1" s="1"/>
  <c r="G8" i="1"/>
  <c r="L8" i="1"/>
  <c r="C9" i="1"/>
  <c r="B9" i="1" s="1"/>
  <c r="G9" i="1"/>
  <c r="L9" i="1"/>
  <c r="C10" i="1"/>
  <c r="B10" i="1" s="1"/>
  <c r="G10" i="1"/>
  <c r="L10" i="1"/>
  <c r="C11" i="1"/>
  <c r="B11" i="1" s="1"/>
  <c r="G11" i="1"/>
  <c r="L11" i="1"/>
  <c r="C12" i="1"/>
  <c r="B12" i="1" s="1"/>
  <c r="G12" i="1"/>
  <c r="L12" i="1"/>
  <c r="C13" i="1"/>
  <c r="B13" i="1" s="1"/>
  <c r="G13" i="1"/>
  <c r="L13" i="1"/>
  <c r="C14" i="1"/>
  <c r="B14" i="1" s="1"/>
  <c r="G14" i="1"/>
  <c r="L14" i="1"/>
  <c r="D16" i="1"/>
  <c r="C16" i="1" s="1"/>
  <c r="B16" i="1" s="1"/>
  <c r="E16" i="1"/>
  <c r="F16" i="1"/>
  <c r="H16" i="1"/>
  <c r="G16" i="1" s="1"/>
  <c r="I16" i="1"/>
  <c r="J16" i="1"/>
  <c r="K16" i="1"/>
  <c r="M16" i="1"/>
  <c r="L16" i="1" s="1"/>
  <c r="N16" i="1"/>
  <c r="O16" i="1"/>
  <c r="P16" i="1"/>
  <c r="Q16" i="1"/>
  <c r="D17" i="1"/>
  <c r="C17" i="1" s="1"/>
  <c r="B17" i="1" s="1"/>
  <c r="E17" i="1"/>
  <c r="F17" i="1"/>
  <c r="H17" i="1"/>
  <c r="G17" i="1" s="1"/>
  <c r="I17" i="1"/>
  <c r="J17" i="1"/>
  <c r="K17" i="1"/>
  <c r="M17" i="1"/>
  <c r="L17" i="1" s="1"/>
  <c r="N17" i="1"/>
  <c r="O17" i="1"/>
  <c r="P17" i="1"/>
  <c r="Q17" i="1"/>
  <c r="D19" i="1"/>
  <c r="C19" i="1" s="1"/>
  <c r="B19" i="1" s="1"/>
  <c r="E19" i="1"/>
  <c r="F19" i="1"/>
  <c r="H19" i="1"/>
  <c r="G19" i="1" s="1"/>
  <c r="I19" i="1"/>
  <c r="J19" i="1"/>
  <c r="K19" i="1"/>
  <c r="M19" i="1"/>
  <c r="L19" i="1" s="1"/>
  <c r="N19" i="1"/>
  <c r="O19" i="1"/>
  <c r="P19" i="1"/>
  <c r="Q19" i="1"/>
</calcChain>
</file>

<file path=xl/sharedStrings.xml><?xml version="1.0" encoding="utf-8"?>
<sst xmlns="http://schemas.openxmlformats.org/spreadsheetml/2006/main" count="39" uniqueCount="36">
  <si>
    <t>合計</t>
    <rPh sb="0" eb="2">
      <t>ゴウケイ</t>
    </rPh>
    <phoneticPr fontId="2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</si>
  <si>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2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</si>
  <si>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2"/>
  </si>
  <si>
    <t>その他</t>
    <rPh sb="0" eb="3">
      <t>ソノタ</t>
    </rPh>
    <phoneticPr fontId="2"/>
  </si>
  <si>
    <t>公務・文教用</t>
    <rPh sb="0" eb="2">
      <t>コウム</t>
    </rPh>
    <rPh sb="3" eb="5">
      <t>ブンキョウ</t>
    </rPh>
    <rPh sb="5" eb="6">
      <t>ヨウ</t>
    </rPh>
    <phoneticPr fontId="2"/>
  </si>
  <si>
    <t>サービス業用</t>
    <rPh sb="4" eb="5">
      <t>ギョウ</t>
    </rPh>
    <rPh sb="5" eb="6">
      <t>ヨウ</t>
    </rPh>
    <phoneticPr fontId="2"/>
  </si>
  <si>
    <t>商業用</t>
    <rPh sb="0" eb="3">
      <t>ショウギョウヨウ</t>
    </rPh>
    <phoneticPr fontId="2"/>
  </si>
  <si>
    <t>公益事業用</t>
    <rPh sb="0" eb="2">
      <t>コウエキ</t>
    </rPh>
    <rPh sb="2" eb="5">
      <t>ジギョウヨウ</t>
    </rPh>
    <phoneticPr fontId="2"/>
  </si>
  <si>
    <t>鉱工業用</t>
    <rPh sb="0" eb="3">
      <t>コウコウギョウ</t>
    </rPh>
    <rPh sb="3" eb="4">
      <t>ヨウ</t>
    </rPh>
    <phoneticPr fontId="2"/>
  </si>
  <si>
    <t>農林水産業用</t>
    <rPh sb="0" eb="2">
      <t>ノウリン</t>
    </rPh>
    <rPh sb="2" eb="5">
      <t>スイサンギョウ</t>
    </rPh>
    <rPh sb="5" eb="6">
      <t>ヨウ</t>
    </rPh>
    <phoneticPr fontId="2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</si>
  <si>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2"/>
  </si>
  <si>
    <t>居住専用</t>
    <rPh sb="0" eb="1">
      <t>イ</t>
    </rPh>
    <rPh sb="1" eb="2">
      <t>ジュウ</t>
    </rPh>
    <rPh sb="2" eb="4">
      <t>センヨウ</t>
    </rPh>
    <phoneticPr fontId="2"/>
  </si>
  <si>
    <t>ﾌﾞﾛｯｸ造</t>
    <rPh sb="5" eb="6">
      <t>ゾウ</t>
    </rPh>
    <phoneticPr fontId="2"/>
  </si>
  <si>
    <t>鉄骨造</t>
    <rPh sb="0" eb="2">
      <t>テッコツ</t>
    </rPh>
    <rPh sb="2" eb="3">
      <t>ゾウ</t>
    </rPh>
    <phoneticPr fontId="2"/>
  </si>
  <si>
    <t>ｺﾝｸﾘｰﾄ造</t>
    <rPh sb="6" eb="7">
      <t>ゾウ</t>
    </rPh>
    <phoneticPr fontId="2"/>
  </si>
  <si>
    <t>非木造</t>
    <rPh sb="0" eb="1">
      <t>ヒ</t>
    </rPh>
    <rPh sb="1" eb="3">
      <t>モクゾウ</t>
    </rPh>
    <phoneticPr fontId="2"/>
  </si>
  <si>
    <t>木造</t>
    <rPh sb="0" eb="2">
      <t>モクゾウ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</si>
  <si>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</si>
  <si>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</si>
  <si>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</si>
  <si>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</si>
  <si>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</si>
  <si>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</si>
  <si>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</si>
  <si>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</si>
  <si>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ｺﾝｸﾘｰﾄ</t>
    <phoneticPr fontId="2"/>
  </si>
  <si>
    <t>鉄筋</t>
    <rPh sb="0" eb="2">
      <t>テッキン</t>
    </rPh>
    <phoneticPr fontId="2"/>
  </si>
  <si>
    <t>鉄筋鉄骨</t>
    <rPh sb="0" eb="2">
      <t>テッキン</t>
    </rPh>
    <rPh sb="2" eb="4">
      <t>テッコツ</t>
    </rPh>
    <phoneticPr fontId="2"/>
  </si>
  <si>
    <t>民間</t>
    <rPh sb="0" eb="2">
      <t>ミンカン</t>
    </rPh>
    <phoneticPr fontId="2"/>
  </si>
  <si>
    <t>公共</t>
    <rPh sb="0" eb="2">
      <t>コウキョウ</t>
    </rPh>
    <phoneticPr fontId="2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</si>
  <si>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2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</si>
  <si>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2"/>
  </si>
  <si>
    <t>単位：平方メートル</t>
    <rPh sb="0" eb="2">
      <t>タンイ</t>
    </rPh>
    <rPh sb="3" eb="5">
      <t>ヘイホウ</t>
    </rPh>
    <phoneticPr fontId="2"/>
  </si>
  <si>
    <t>平成  29年分</t>
    <phoneticPr fontId="2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</si>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</sst>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76" fontId="1" fillId="0" borderId="1" xfId="0" applyNumberFormat="1" applyFont="1" applyBorder="1"/>
    <xf numFmtId="176" fontId="1" fillId="0" borderId="2" xfId="0" applyNumberFormat="1" applyFont="1" applyBorder="1"/>
    <xf numFmtId="176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176" fontId="1" fillId="0" borderId="5" xfId="0" applyNumberFormat="1" applyFont="1" applyBorder="1"/>
    <xf numFmtId="176" fontId="1" fillId="0" borderId="6" xfId="0" applyNumberFormat="1" applyFont="1" applyBorder="1"/>
    <xf numFmtId="176" fontId="1" fillId="0" borderId="7" xfId="0" applyNumberFormat="1" applyFont="1" applyBorder="1"/>
    <xf numFmtId="0" fontId="1" fillId="0" borderId="8" xfId="0" applyFont="1" applyBorder="1" applyAlignment="1">
      <alignment horizontal="center"/>
    </xf>
    <xf numFmtId="176" fontId="1" fillId="0" borderId="9" xfId="0" applyNumberFormat="1" applyFont="1" applyBorder="1"/>
    <xf numFmtId="176" fontId="1" fillId="0" borderId="10" xfId="0" applyNumberFormat="1" applyFont="1" applyBorder="1"/>
    <xf numFmtId="176" fontId="1" fillId="0" borderId="11" xfId="0" applyNumberFormat="1" applyFont="1" applyBorder="1"/>
    <xf numFmtId="0" fontId="1" fillId="0" borderId="12" xfId="0" applyFont="1" applyBorder="1"/>
    <xf numFmtId="176" fontId="1" fillId="0" borderId="13" xfId="0" applyNumberFormat="1" applyFont="1" applyBorder="1"/>
    <xf numFmtId="176" fontId="1" fillId="0" borderId="14" xfId="0" applyNumberFormat="1" applyFont="1" applyBorder="1"/>
    <xf numFmtId="176" fontId="1" fillId="0" borderId="15" xfId="0" applyNumberFormat="1" applyFont="1" applyBorder="1"/>
    <xf numFmtId="0" fontId="1" fillId="0" borderId="16" xfId="0" applyFont="1" applyBorder="1"/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5" workbookViewId="0"/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6" width="7.625" style="1"/>
    <col min="7" max="7" width="9.5" style="1" bestFit="1" customWidth="1"/>
    <col min="8" max="10" width="7.625" style="1"/>
    <col min="11" max="12" width="9.5" style="1" bestFit="1" customWidth="1"/>
    <col min="13" max="16384" width="7.625" style="1"/>
  </cols>
  <sheetData>
    <row r="1" spans="1:17" ht="18" customHeight="1" x14ac:dyDescent="0.2">
      <c r="A1" s="1" t="s">
        <v>35</v>
      </c>
      <c r="E1" s="37" t="s">
        <v>34</v>
      </c>
      <c r="I1" s="1" t="s">
        <v>33</v>
      </c>
    </row>
    <row r="2" spans="1:17" ht="15" customHeight="1" thickBot="1" x14ac:dyDescent="0.2">
      <c r="Q2" s="36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1196820</v>
      </c>
      <c r="C6" s="15">
        <f>SUM(D6:F6)</f>
        <v>295</v>
      </c>
      <c r="D6" s="15">
        <v>0</v>
      </c>
      <c r="E6" s="15">
        <v>13</v>
      </c>
      <c r="F6" s="15">
        <v>282</v>
      </c>
      <c r="G6" s="15">
        <f>SUM(H6:J6)</f>
        <v>1196525</v>
      </c>
      <c r="H6" s="15">
        <v>282333</v>
      </c>
      <c r="I6" s="15">
        <v>1976</v>
      </c>
      <c r="J6" s="15">
        <v>912216</v>
      </c>
      <c r="K6" s="15">
        <v>938290</v>
      </c>
      <c r="L6" s="15">
        <f>SUM(M6:Q6)</f>
        <v>258530</v>
      </c>
      <c r="M6" s="15">
        <v>2691</v>
      </c>
      <c r="N6" s="15">
        <v>53354</v>
      </c>
      <c r="O6" s="15">
        <v>194028</v>
      </c>
      <c r="P6" s="15">
        <v>0</v>
      </c>
      <c r="Q6" s="14">
        <v>8457</v>
      </c>
    </row>
    <row r="7" spans="1:17" ht="15" customHeight="1" x14ac:dyDescent="0.15">
      <c r="A7" s="13" t="s">
        <v>10</v>
      </c>
      <c r="B7" s="12">
        <f>+C7+G7</f>
        <v>19336</v>
      </c>
      <c r="C7" s="11">
        <f>SUM(D7:F7)</f>
        <v>91</v>
      </c>
      <c r="D7" s="11">
        <v>0</v>
      </c>
      <c r="E7" s="11">
        <v>91</v>
      </c>
      <c r="F7" s="11">
        <v>0</v>
      </c>
      <c r="G7" s="11">
        <f>SUM(H7:J7)</f>
        <v>19245</v>
      </c>
      <c r="H7" s="11">
        <v>3821</v>
      </c>
      <c r="I7" s="11">
        <v>238</v>
      </c>
      <c r="J7" s="11">
        <v>15186</v>
      </c>
      <c r="K7" s="11">
        <v>11363</v>
      </c>
      <c r="L7" s="11">
        <f>SUM(M7:Q7)</f>
        <v>7973</v>
      </c>
      <c r="M7" s="11">
        <v>0</v>
      </c>
      <c r="N7" s="11">
        <v>2075</v>
      </c>
      <c r="O7" s="11">
        <v>5898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41844</v>
      </c>
      <c r="C8" s="11">
        <f>SUM(D8:F8)</f>
        <v>72</v>
      </c>
      <c r="D8" s="11">
        <v>0</v>
      </c>
      <c r="E8" s="11">
        <v>15</v>
      </c>
      <c r="F8" s="11">
        <v>57</v>
      </c>
      <c r="G8" s="11">
        <f>SUM(H8:J8)</f>
        <v>41772</v>
      </c>
      <c r="H8" s="11">
        <v>33063</v>
      </c>
      <c r="I8" s="11">
        <v>3843</v>
      </c>
      <c r="J8" s="11">
        <v>4866</v>
      </c>
      <c r="K8" s="11">
        <v>8760</v>
      </c>
      <c r="L8" s="11">
        <f>SUM(M8:Q8)</f>
        <v>33084</v>
      </c>
      <c r="M8" s="11">
        <v>0</v>
      </c>
      <c r="N8" s="11">
        <v>108</v>
      </c>
      <c r="O8" s="11">
        <v>32957</v>
      </c>
      <c r="P8" s="11">
        <v>0</v>
      </c>
      <c r="Q8" s="10">
        <v>19</v>
      </c>
    </row>
    <row r="9" spans="1:17" ht="15" customHeight="1" x14ac:dyDescent="0.15">
      <c r="A9" s="13" t="s">
        <v>8</v>
      </c>
      <c r="B9" s="12">
        <f>+C9+G9</f>
        <v>300113</v>
      </c>
      <c r="C9" s="11">
        <f>SUM(D9:F9)</f>
        <v>1837</v>
      </c>
      <c r="D9" s="11">
        <v>0</v>
      </c>
      <c r="E9" s="11">
        <v>0</v>
      </c>
      <c r="F9" s="11">
        <v>1837</v>
      </c>
      <c r="G9" s="11">
        <f>SUM(H9:J9)</f>
        <v>298276</v>
      </c>
      <c r="H9" s="11">
        <v>294198</v>
      </c>
      <c r="I9" s="11">
        <v>552</v>
      </c>
      <c r="J9" s="11">
        <v>3526</v>
      </c>
      <c r="K9" s="11">
        <v>6215</v>
      </c>
      <c r="L9" s="11">
        <f>SUM(M9:Q9)</f>
        <v>293898</v>
      </c>
      <c r="M9" s="11">
        <v>288</v>
      </c>
      <c r="N9" s="11">
        <v>16765</v>
      </c>
      <c r="O9" s="11">
        <v>275281</v>
      </c>
      <c r="P9" s="11">
        <v>52</v>
      </c>
      <c r="Q9" s="10">
        <v>1512</v>
      </c>
    </row>
    <row r="10" spans="1:17" ht="15" customHeight="1" x14ac:dyDescent="0.15">
      <c r="A10" s="13" t="s">
        <v>7</v>
      </c>
      <c r="B10" s="12">
        <f>+C10+G10</f>
        <v>33853</v>
      </c>
      <c r="C10" s="11">
        <f>SUM(D10:F10)</f>
        <v>384</v>
      </c>
      <c r="D10" s="11">
        <v>371</v>
      </c>
      <c r="E10" s="11">
        <v>0</v>
      </c>
      <c r="F10" s="11">
        <v>13</v>
      </c>
      <c r="G10" s="11">
        <f>SUM(H10:J10)</f>
        <v>33469</v>
      </c>
      <c r="H10" s="11">
        <v>32583</v>
      </c>
      <c r="I10" s="11">
        <v>525</v>
      </c>
      <c r="J10" s="11">
        <v>361</v>
      </c>
      <c r="K10" s="11">
        <v>1367</v>
      </c>
      <c r="L10" s="11">
        <f>SUM(M10:Q10)</f>
        <v>32486</v>
      </c>
      <c r="M10" s="11">
        <v>0</v>
      </c>
      <c r="N10" s="11">
        <v>388</v>
      </c>
      <c r="O10" s="11">
        <v>32098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164917</v>
      </c>
      <c r="C11" s="11">
        <f>SUM(D11:F11)</f>
        <v>637</v>
      </c>
      <c r="D11" s="11">
        <v>0</v>
      </c>
      <c r="E11" s="11">
        <v>0</v>
      </c>
      <c r="F11" s="11">
        <v>637</v>
      </c>
      <c r="G11" s="11">
        <f>SUM(H11:J11)</f>
        <v>164280</v>
      </c>
      <c r="H11" s="11">
        <v>152376</v>
      </c>
      <c r="I11" s="11">
        <v>5954</v>
      </c>
      <c r="J11" s="11">
        <v>5950</v>
      </c>
      <c r="K11" s="11">
        <v>12941</v>
      </c>
      <c r="L11" s="11">
        <f>SUM(M11:Q11)</f>
        <v>151976</v>
      </c>
      <c r="M11" s="11">
        <v>0</v>
      </c>
      <c r="N11" s="11">
        <v>403</v>
      </c>
      <c r="O11" s="11">
        <v>151166</v>
      </c>
      <c r="P11" s="11">
        <v>0</v>
      </c>
      <c r="Q11" s="10">
        <v>407</v>
      </c>
    </row>
    <row r="12" spans="1:17" ht="15" customHeight="1" x14ac:dyDescent="0.15">
      <c r="A12" s="13" t="s">
        <v>5</v>
      </c>
      <c r="B12" s="12">
        <f>+C12+G12</f>
        <v>95664</v>
      </c>
      <c r="C12" s="11">
        <f>SUM(D12:F12)</f>
        <v>302</v>
      </c>
      <c r="D12" s="11">
        <v>0</v>
      </c>
      <c r="E12" s="11">
        <v>0</v>
      </c>
      <c r="F12" s="11">
        <v>302</v>
      </c>
      <c r="G12" s="11">
        <f>SUM(H12:J12)</f>
        <v>95362</v>
      </c>
      <c r="H12" s="11">
        <v>65963</v>
      </c>
      <c r="I12" s="11">
        <v>19456</v>
      </c>
      <c r="J12" s="11">
        <v>9943</v>
      </c>
      <c r="K12" s="11">
        <v>14986</v>
      </c>
      <c r="L12" s="11">
        <f>SUM(M12:Q12)</f>
        <v>80678</v>
      </c>
      <c r="M12" s="11">
        <v>0</v>
      </c>
      <c r="N12" s="11">
        <v>9780</v>
      </c>
      <c r="O12" s="11">
        <v>69203</v>
      </c>
      <c r="P12" s="11">
        <v>0</v>
      </c>
      <c r="Q12" s="10">
        <v>1695</v>
      </c>
    </row>
    <row r="13" spans="1:17" ht="15" customHeight="1" x14ac:dyDescent="0.15">
      <c r="A13" s="13" t="s">
        <v>4</v>
      </c>
      <c r="B13" s="12">
        <f>+C13+G13</f>
        <v>138508</v>
      </c>
      <c r="C13" s="11">
        <f>SUM(D13:F13)</f>
        <v>61664</v>
      </c>
      <c r="D13" s="11">
        <v>231</v>
      </c>
      <c r="E13" s="11">
        <v>20766</v>
      </c>
      <c r="F13" s="11">
        <v>40667</v>
      </c>
      <c r="G13" s="11">
        <f>SUM(H13:J13)</f>
        <v>76844</v>
      </c>
      <c r="H13" s="11">
        <v>24127</v>
      </c>
      <c r="I13" s="11">
        <v>46586</v>
      </c>
      <c r="J13" s="11">
        <v>6131</v>
      </c>
      <c r="K13" s="11">
        <v>29829</v>
      </c>
      <c r="L13" s="11">
        <f>SUM(M13:Q13)</f>
        <v>108679</v>
      </c>
      <c r="M13" s="11">
        <v>1834</v>
      </c>
      <c r="N13" s="11">
        <v>29638</v>
      </c>
      <c r="O13" s="11">
        <v>76254</v>
      </c>
      <c r="P13" s="11">
        <v>25</v>
      </c>
      <c r="Q13" s="10">
        <v>928</v>
      </c>
    </row>
    <row r="14" spans="1:17" ht="15" customHeight="1" x14ac:dyDescent="0.15">
      <c r="A14" s="13" t="s">
        <v>3</v>
      </c>
      <c r="B14" s="12">
        <f>+C14+G14</f>
        <v>98182</v>
      </c>
      <c r="C14" s="11">
        <f>SUM(D14:F14)</f>
        <v>21437</v>
      </c>
      <c r="D14" s="11">
        <v>0</v>
      </c>
      <c r="E14" s="11">
        <v>7222</v>
      </c>
      <c r="F14" s="11">
        <v>14215</v>
      </c>
      <c r="G14" s="11">
        <f>SUM(H14:J14)</f>
        <v>76745</v>
      </c>
      <c r="H14" s="11">
        <v>60524</v>
      </c>
      <c r="I14" s="11">
        <v>8598</v>
      </c>
      <c r="J14" s="11">
        <v>7623</v>
      </c>
      <c r="K14" s="11">
        <v>12644</v>
      </c>
      <c r="L14" s="11">
        <f>SUM(M14:Q14)</f>
        <v>85538</v>
      </c>
      <c r="M14" s="11">
        <v>0</v>
      </c>
      <c r="N14" s="11">
        <v>14504</v>
      </c>
      <c r="O14" s="11">
        <v>70470</v>
      </c>
      <c r="P14" s="11">
        <v>31</v>
      </c>
      <c r="Q14" s="10">
        <v>533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1216156</v>
      </c>
      <c r="C16" s="11">
        <f>SUM(D16:F16)</f>
        <v>386</v>
      </c>
      <c r="D16" s="11">
        <f>SUM(D6:D7)</f>
        <v>0</v>
      </c>
      <c r="E16" s="11">
        <f>SUM(E6:E7)</f>
        <v>104</v>
      </c>
      <c r="F16" s="11">
        <f>SUM(F6:F7)</f>
        <v>282</v>
      </c>
      <c r="G16" s="11">
        <f>SUM(H16:J16)</f>
        <v>1215770</v>
      </c>
      <c r="H16" s="11">
        <f>SUM(H6:H7)</f>
        <v>286154</v>
      </c>
      <c r="I16" s="11">
        <f>SUM(I6:I7)</f>
        <v>2214</v>
      </c>
      <c r="J16" s="11">
        <f>SUM(J6:J7)</f>
        <v>927402</v>
      </c>
      <c r="K16" s="11">
        <f>SUM(K6:K7)</f>
        <v>949653</v>
      </c>
      <c r="L16" s="11">
        <f>SUM(M16:Q16)</f>
        <v>266503</v>
      </c>
      <c r="M16" s="11">
        <f>SUM(M6:M7)</f>
        <v>2691</v>
      </c>
      <c r="N16" s="11">
        <f>SUM(N6:N7)</f>
        <v>55429</v>
      </c>
      <c r="O16" s="11">
        <f>SUM(O6:O7)</f>
        <v>199926</v>
      </c>
      <c r="P16" s="11">
        <f>SUM(P6:P7)</f>
        <v>0</v>
      </c>
      <c r="Q16" s="10">
        <f>SUM(Q6:Q7)</f>
        <v>8457</v>
      </c>
    </row>
    <row r="17" spans="1:17" ht="15" customHeight="1" x14ac:dyDescent="0.15">
      <c r="A17" s="13" t="s">
        <v>1</v>
      </c>
      <c r="B17" s="12">
        <f>+C17+G17</f>
        <v>873081</v>
      </c>
      <c r="C17" s="11">
        <f>SUM(D17:F17)</f>
        <v>86333</v>
      </c>
      <c r="D17" s="11">
        <f>SUM(D8:D14)</f>
        <v>602</v>
      </c>
      <c r="E17" s="11">
        <f>SUM(E8:E14)</f>
        <v>28003</v>
      </c>
      <c r="F17" s="11">
        <f>SUM(F8:F14)</f>
        <v>57728</v>
      </c>
      <c r="G17" s="11">
        <f>SUM(H17:J17)</f>
        <v>786748</v>
      </c>
      <c r="H17" s="11">
        <f>SUM(H8:H14)</f>
        <v>662834</v>
      </c>
      <c r="I17" s="11">
        <f>SUM(I8:I14)</f>
        <v>85514</v>
      </c>
      <c r="J17" s="11">
        <f>SUM(J8:J14)</f>
        <v>38400</v>
      </c>
      <c r="K17" s="11">
        <f>SUM(K8:K14)</f>
        <v>86742</v>
      </c>
      <c r="L17" s="11">
        <f>SUM(M17:Q17)</f>
        <v>786339</v>
      </c>
      <c r="M17" s="11">
        <f>SUM(M8:M14)</f>
        <v>2122</v>
      </c>
      <c r="N17" s="11">
        <f>SUM(N8:N14)</f>
        <v>71586</v>
      </c>
      <c r="O17" s="11">
        <f>SUM(O8:O14)</f>
        <v>707429</v>
      </c>
      <c r="P17" s="11">
        <f>SUM(P8:P14)</f>
        <v>108</v>
      </c>
      <c r="Q17" s="10">
        <f>SUM(Q8:Q14)</f>
        <v>5094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2089237</v>
      </c>
      <c r="C19" s="4">
        <f>SUM(D19:F19)</f>
        <v>86719</v>
      </c>
      <c r="D19" s="3">
        <f>SUM(D16:D17)</f>
        <v>602</v>
      </c>
      <c r="E19" s="3">
        <f>SUM(E16:E17)</f>
        <v>28107</v>
      </c>
      <c r="F19" s="3">
        <f>SUM(F16:F17)</f>
        <v>58010</v>
      </c>
      <c r="G19" s="4">
        <f>SUM(H19:J19)</f>
        <v>2002518</v>
      </c>
      <c r="H19" s="3">
        <f>SUM(H16:H17)</f>
        <v>948988</v>
      </c>
      <c r="I19" s="3">
        <f>SUM(I16:I17)</f>
        <v>87728</v>
      </c>
      <c r="J19" s="3">
        <f>SUM(J16:J17)</f>
        <v>965802</v>
      </c>
      <c r="K19" s="4">
        <f>SUM(K16:K17)</f>
        <v>1036395</v>
      </c>
      <c r="L19" s="3">
        <f>SUM(M19:Q19)</f>
        <v>1052842</v>
      </c>
      <c r="M19" s="3">
        <f>SUM(M16:M17)</f>
        <v>4813</v>
      </c>
      <c r="N19" s="3">
        <f>SUM(N16:N17)</f>
        <v>127015</v>
      </c>
      <c r="O19" s="3">
        <f>SUM(O16:O17)</f>
        <v>907355</v>
      </c>
      <c r="P19" s="3">
        <f>SUM(P16:P17)</f>
        <v>108</v>
      </c>
      <c r="Q19" s="2">
        <f>SUM(Q16:Q17)</f>
        <v>13551</v>
      </c>
    </row>
  </sheetData>
  <mergeCells count="4">
    <mergeCell ref="G4:J4"/>
    <mergeCell ref="K3:Q3"/>
    <mergeCell ref="C3:J3"/>
    <mergeCell ref="C4:F4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</vt:lpstr>
      <vt:lpstr>'(2)'!Print_Titles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2021-08-31T02:01:07Z</dcterms:created>
  <dcterms:modified xsi:type="dcterms:W3CDTF">2021-08-31T02:01:52Z</dcterms:modified>
</cp:coreProperties>
</file>