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建築指導課\"/>
    </mc:Choice>
  </mc:AlternateContent>
  <bookViews>
    <workbookView xWindow="0" yWindow="0" windowWidth="20490" windowHeight="7680"/>
  </bookViews>
  <sheets>
    <sheet name="(3)" sheetId="1" r:id="rId1"/>
  </sheets>
  <definedNames>
    <definedName name="_xlnm.Print_Titles" localSheetId="0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 s="1"/>
  <c r="G6" i="1"/>
  <c r="L6" i="1"/>
  <c r="C7" i="1"/>
  <c r="B7" i="1" s="1"/>
  <c r="G7" i="1"/>
  <c r="L7" i="1"/>
  <c r="C8" i="1"/>
  <c r="B8" i="1" s="1"/>
  <c r="G8" i="1"/>
  <c r="L8" i="1"/>
  <c r="C9" i="1"/>
  <c r="B9" i="1" s="1"/>
  <c r="G9" i="1"/>
  <c r="L9" i="1"/>
  <c r="C10" i="1"/>
  <c r="B10" i="1" s="1"/>
  <c r="G10" i="1"/>
  <c r="L10" i="1"/>
  <c r="C11" i="1"/>
  <c r="B11" i="1" s="1"/>
  <c r="G11" i="1"/>
  <c r="L11" i="1"/>
  <c r="C12" i="1"/>
  <c r="B12" i="1" s="1"/>
  <c r="G12" i="1"/>
  <c r="L12" i="1"/>
  <c r="C13" i="1"/>
  <c r="B13" i="1" s="1"/>
  <c r="G13" i="1"/>
  <c r="L13" i="1"/>
  <c r="C14" i="1"/>
  <c r="B14" i="1" s="1"/>
  <c r="G14" i="1"/>
  <c r="L14" i="1"/>
  <c r="D16" i="1"/>
  <c r="C16" i="1" s="1"/>
  <c r="B16" i="1" s="1"/>
  <c r="E16" i="1"/>
  <c r="F16" i="1"/>
  <c r="H16" i="1"/>
  <c r="I16" i="1"/>
  <c r="G16" i="1" s="1"/>
  <c r="J16" i="1"/>
  <c r="K16" i="1"/>
  <c r="M16" i="1"/>
  <c r="L16" i="1" s="1"/>
  <c r="N16" i="1"/>
  <c r="O16" i="1"/>
  <c r="P16" i="1"/>
  <c r="Q16" i="1"/>
  <c r="D17" i="1"/>
  <c r="E17" i="1"/>
  <c r="C17" i="1" s="1"/>
  <c r="F17" i="1"/>
  <c r="H17" i="1"/>
  <c r="I17" i="1"/>
  <c r="G17" i="1" s="1"/>
  <c r="J17" i="1"/>
  <c r="K17" i="1"/>
  <c r="M17" i="1"/>
  <c r="L17" i="1" s="1"/>
  <c r="N17" i="1"/>
  <c r="O17" i="1"/>
  <c r="P17" i="1"/>
  <c r="Q17" i="1"/>
  <c r="D19" i="1"/>
  <c r="E19" i="1"/>
  <c r="C19" i="1" s="1"/>
  <c r="F19" i="1"/>
  <c r="H19" i="1"/>
  <c r="I19" i="1"/>
  <c r="G19" i="1" s="1"/>
  <c r="J19" i="1"/>
  <c r="K19" i="1"/>
  <c r="M19" i="1"/>
  <c r="L19" i="1" s="1"/>
  <c r="N19" i="1"/>
  <c r="O19" i="1"/>
  <c r="P19" i="1"/>
  <c r="Q19" i="1"/>
  <c r="B19" i="1" l="1"/>
  <c r="B17" i="1"/>
</calcChain>
</file>

<file path=xl/sharedStrings.xml><?xml version="1.0" encoding="utf-8"?>
<sst xmlns="http://schemas.openxmlformats.org/spreadsheetml/2006/main" count="39" uniqueCount="36">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</sst>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/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20678526</v>
      </c>
      <c r="C6" s="15">
        <f>SUM(D6:F6)</f>
        <v>62480</v>
      </c>
      <c r="D6" s="15">
        <v>45480</v>
      </c>
      <c r="E6" s="15">
        <v>0</v>
      </c>
      <c r="F6" s="15">
        <v>17000</v>
      </c>
      <c r="G6" s="15">
        <f>SUM(H6:J6)</f>
        <v>20616046</v>
      </c>
      <c r="H6" s="15">
        <v>4440882</v>
      </c>
      <c r="I6" s="15">
        <v>32300</v>
      </c>
      <c r="J6" s="15">
        <v>16142864</v>
      </c>
      <c r="K6" s="15">
        <v>15589923</v>
      </c>
      <c r="L6" s="15">
        <f>SUM(M6:Q6)</f>
        <v>5088603</v>
      </c>
      <c r="M6" s="15">
        <v>13000</v>
      </c>
      <c r="N6" s="15">
        <v>1001680</v>
      </c>
      <c r="O6" s="15">
        <v>4024598</v>
      </c>
      <c r="P6" s="15">
        <v>2200</v>
      </c>
      <c r="Q6" s="14">
        <v>47125</v>
      </c>
    </row>
    <row r="7" spans="1:17" ht="15" customHeight="1" x14ac:dyDescent="0.15">
      <c r="A7" s="13" t="s">
        <v>10</v>
      </c>
      <c r="B7" s="12">
        <f>+C7+G7</f>
        <v>1531598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1531598</v>
      </c>
      <c r="H7" s="11">
        <v>13000</v>
      </c>
      <c r="I7" s="11">
        <v>1301659</v>
      </c>
      <c r="J7" s="11">
        <v>216939</v>
      </c>
      <c r="K7" s="11">
        <v>167624</v>
      </c>
      <c r="L7" s="11">
        <f>SUM(M7:Q7)</f>
        <v>1363974</v>
      </c>
      <c r="M7" s="11">
        <v>0</v>
      </c>
      <c r="N7" s="11">
        <v>1316419</v>
      </c>
      <c r="O7" s="11">
        <v>47555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484103</v>
      </c>
      <c r="C8" s="11">
        <f>SUM(D8:F8)</f>
        <v>1238</v>
      </c>
      <c r="D8" s="11">
        <v>0</v>
      </c>
      <c r="E8" s="11">
        <v>493</v>
      </c>
      <c r="F8" s="11">
        <v>745</v>
      </c>
      <c r="G8" s="11">
        <f>SUM(H8:J8)</f>
        <v>482865</v>
      </c>
      <c r="H8" s="11">
        <v>430836</v>
      </c>
      <c r="I8" s="11">
        <v>13500</v>
      </c>
      <c r="J8" s="11">
        <v>38529</v>
      </c>
      <c r="K8" s="11">
        <v>107899</v>
      </c>
      <c r="L8" s="11">
        <f>SUM(M8:Q8)</f>
        <v>376204</v>
      </c>
      <c r="M8" s="11">
        <v>1000</v>
      </c>
      <c r="N8" s="11">
        <v>745</v>
      </c>
      <c r="O8" s="11">
        <v>371939</v>
      </c>
      <c r="P8" s="11">
        <v>0</v>
      </c>
      <c r="Q8" s="10">
        <v>2520</v>
      </c>
    </row>
    <row r="9" spans="1:17" ht="15" customHeight="1" x14ac:dyDescent="0.15">
      <c r="A9" s="13" t="s">
        <v>8</v>
      </c>
      <c r="B9" s="12">
        <f>+C9+G9</f>
        <v>3434092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3434092</v>
      </c>
      <c r="H9" s="11">
        <v>3412213</v>
      </c>
      <c r="I9" s="11">
        <v>0</v>
      </c>
      <c r="J9" s="11">
        <v>21879</v>
      </c>
      <c r="K9" s="11">
        <v>116890</v>
      </c>
      <c r="L9" s="11">
        <f>SUM(M9:Q9)</f>
        <v>3317202</v>
      </c>
      <c r="M9" s="11">
        <v>250</v>
      </c>
      <c r="N9" s="11">
        <v>74000</v>
      </c>
      <c r="O9" s="11">
        <v>3225177</v>
      </c>
      <c r="P9" s="11">
        <v>2500</v>
      </c>
      <c r="Q9" s="10">
        <v>15275</v>
      </c>
    </row>
    <row r="10" spans="1:17" ht="15" customHeight="1" x14ac:dyDescent="0.15">
      <c r="A10" s="13" t="s">
        <v>7</v>
      </c>
      <c r="B10" s="12">
        <f>+C10+G10</f>
        <v>2172969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2172969</v>
      </c>
      <c r="H10" s="11">
        <v>2168319</v>
      </c>
      <c r="I10" s="11">
        <v>350</v>
      </c>
      <c r="J10" s="11">
        <v>4300</v>
      </c>
      <c r="K10" s="11">
        <v>82498</v>
      </c>
      <c r="L10" s="11">
        <f>SUM(M10:Q10)</f>
        <v>2090471</v>
      </c>
      <c r="M10" s="11">
        <v>0</v>
      </c>
      <c r="N10" s="11">
        <v>637250</v>
      </c>
      <c r="O10" s="11">
        <v>1451061</v>
      </c>
      <c r="P10" s="11">
        <v>0</v>
      </c>
      <c r="Q10" s="10">
        <v>2160</v>
      </c>
    </row>
    <row r="11" spans="1:17" ht="15" customHeight="1" x14ac:dyDescent="0.15">
      <c r="A11" s="13" t="s">
        <v>6</v>
      </c>
      <c r="B11" s="12">
        <f>+C11+G11</f>
        <v>1275297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1275297</v>
      </c>
      <c r="H11" s="11">
        <v>1229687</v>
      </c>
      <c r="I11" s="11">
        <v>1500</v>
      </c>
      <c r="J11" s="11">
        <v>44110</v>
      </c>
      <c r="K11" s="11">
        <v>152329</v>
      </c>
      <c r="L11" s="11">
        <f>SUM(M11:Q11)</f>
        <v>1122968</v>
      </c>
      <c r="M11" s="11">
        <v>0</v>
      </c>
      <c r="N11" s="11">
        <v>2900</v>
      </c>
      <c r="O11" s="11">
        <v>1111968</v>
      </c>
      <c r="P11" s="11">
        <v>0</v>
      </c>
      <c r="Q11" s="10">
        <v>8100</v>
      </c>
    </row>
    <row r="12" spans="1:17" ht="15" customHeight="1" x14ac:dyDescent="0.15">
      <c r="A12" s="13" t="s">
        <v>5</v>
      </c>
      <c r="B12" s="12">
        <f>+C12+G12</f>
        <v>3298742</v>
      </c>
      <c r="C12" s="11">
        <f>SUM(D12:F12)</f>
        <v>5200</v>
      </c>
      <c r="D12" s="11">
        <v>0</v>
      </c>
      <c r="E12" s="11">
        <v>5200</v>
      </c>
      <c r="F12" s="11">
        <v>0</v>
      </c>
      <c r="G12" s="11">
        <f>SUM(H12:J12)</f>
        <v>3293542</v>
      </c>
      <c r="H12" s="11">
        <v>639840</v>
      </c>
      <c r="I12" s="11">
        <v>2333629</v>
      </c>
      <c r="J12" s="11">
        <v>320073</v>
      </c>
      <c r="K12" s="11">
        <v>421813</v>
      </c>
      <c r="L12" s="11">
        <f>SUM(M12:Q12)</f>
        <v>2876929</v>
      </c>
      <c r="M12" s="11">
        <v>0</v>
      </c>
      <c r="N12" s="11">
        <v>2039330</v>
      </c>
      <c r="O12" s="11">
        <v>833609</v>
      </c>
      <c r="P12" s="11">
        <v>150</v>
      </c>
      <c r="Q12" s="10">
        <v>3840</v>
      </c>
    </row>
    <row r="13" spans="1:17" ht="15" customHeight="1" x14ac:dyDescent="0.15">
      <c r="A13" s="13" t="s">
        <v>4</v>
      </c>
      <c r="B13" s="12">
        <f>+C13+G13</f>
        <v>2252492</v>
      </c>
      <c r="C13" s="11">
        <f>SUM(D13:F13)</f>
        <v>1181647</v>
      </c>
      <c r="D13" s="11">
        <v>163401</v>
      </c>
      <c r="E13" s="11">
        <v>287410</v>
      </c>
      <c r="F13" s="11">
        <v>730836</v>
      </c>
      <c r="G13" s="11">
        <f>SUM(H13:J13)</f>
        <v>1070845</v>
      </c>
      <c r="H13" s="11">
        <v>358742</v>
      </c>
      <c r="I13" s="11">
        <v>660153</v>
      </c>
      <c r="J13" s="11">
        <v>51950</v>
      </c>
      <c r="K13" s="11">
        <v>620713</v>
      </c>
      <c r="L13" s="11">
        <f>SUM(M13:Q13)</f>
        <v>1631779</v>
      </c>
      <c r="M13" s="11">
        <v>0</v>
      </c>
      <c r="N13" s="11">
        <v>814313</v>
      </c>
      <c r="O13" s="11">
        <v>794319</v>
      </c>
      <c r="P13" s="11">
        <v>0</v>
      </c>
      <c r="Q13" s="10">
        <v>23147</v>
      </c>
    </row>
    <row r="14" spans="1:17" ht="15" customHeight="1" x14ac:dyDescent="0.15">
      <c r="A14" s="13" t="s">
        <v>3</v>
      </c>
      <c r="B14" s="12">
        <f>+C14+G14</f>
        <v>758259</v>
      </c>
      <c r="C14" s="11">
        <f>SUM(D14:F14)</f>
        <v>159821</v>
      </c>
      <c r="D14" s="11">
        <v>11360</v>
      </c>
      <c r="E14" s="11">
        <v>29700</v>
      </c>
      <c r="F14" s="11">
        <v>118761</v>
      </c>
      <c r="G14" s="11">
        <f>SUM(H14:J14)</f>
        <v>598438</v>
      </c>
      <c r="H14" s="11">
        <v>473700</v>
      </c>
      <c r="I14" s="11">
        <v>89392</v>
      </c>
      <c r="J14" s="11">
        <v>35346</v>
      </c>
      <c r="K14" s="11">
        <v>138814</v>
      </c>
      <c r="L14" s="11">
        <f>SUM(M14:Q14)</f>
        <v>619445</v>
      </c>
      <c r="M14" s="11">
        <v>0</v>
      </c>
      <c r="N14" s="11">
        <v>45320</v>
      </c>
      <c r="O14" s="11">
        <v>566635</v>
      </c>
      <c r="P14" s="11">
        <v>1320</v>
      </c>
      <c r="Q14" s="10">
        <v>6170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22210124</v>
      </c>
      <c r="C16" s="11">
        <f>SUM(D16:F16)</f>
        <v>62480</v>
      </c>
      <c r="D16" s="11">
        <f>SUM(D6:D7)</f>
        <v>45480</v>
      </c>
      <c r="E16" s="11">
        <f>SUM(E6:E7)</f>
        <v>0</v>
      </c>
      <c r="F16" s="11">
        <f>SUM(F6:F7)</f>
        <v>17000</v>
      </c>
      <c r="G16" s="11">
        <f>SUM(H16:J16)</f>
        <v>22147644</v>
      </c>
      <c r="H16" s="11">
        <f>SUM(H6:H7)</f>
        <v>4453882</v>
      </c>
      <c r="I16" s="11">
        <f>SUM(I6:I7)</f>
        <v>1333959</v>
      </c>
      <c r="J16" s="11">
        <f>SUM(J6:J7)</f>
        <v>16359803</v>
      </c>
      <c r="K16" s="11">
        <f>SUM(K6:K7)</f>
        <v>15757547</v>
      </c>
      <c r="L16" s="11">
        <f>SUM(M16:Q16)</f>
        <v>6452577</v>
      </c>
      <c r="M16" s="11">
        <f>SUM(M6:M7)</f>
        <v>13000</v>
      </c>
      <c r="N16" s="11">
        <f>SUM(N6:N7)</f>
        <v>2318099</v>
      </c>
      <c r="O16" s="11">
        <f>SUM(O6:O7)</f>
        <v>4072153</v>
      </c>
      <c r="P16" s="11">
        <f>SUM(P6:P7)</f>
        <v>2200</v>
      </c>
      <c r="Q16" s="10">
        <f>SUM(Q6:Q7)</f>
        <v>47125</v>
      </c>
    </row>
    <row r="17" spans="1:17" ht="15" customHeight="1" x14ac:dyDescent="0.15">
      <c r="A17" s="13" t="s">
        <v>1</v>
      </c>
      <c r="B17" s="12">
        <f>+C17+G17</f>
        <v>13675954</v>
      </c>
      <c r="C17" s="11">
        <f>SUM(D17:F17)</f>
        <v>1347906</v>
      </c>
      <c r="D17" s="11">
        <f>SUM(D8:D14)</f>
        <v>174761</v>
      </c>
      <c r="E17" s="11">
        <f>SUM(E8:E14)</f>
        <v>322803</v>
      </c>
      <c r="F17" s="11">
        <f>SUM(F8:F14)</f>
        <v>850342</v>
      </c>
      <c r="G17" s="11">
        <f>SUM(H17:J17)</f>
        <v>12328048</v>
      </c>
      <c r="H17" s="11">
        <f>SUM(H8:H14)</f>
        <v>8713337</v>
      </c>
      <c r="I17" s="11">
        <f>SUM(I8:I14)</f>
        <v>3098524</v>
      </c>
      <c r="J17" s="11">
        <f>SUM(J8:J14)</f>
        <v>516187</v>
      </c>
      <c r="K17" s="11">
        <f>SUM(K8:K14)</f>
        <v>1640956</v>
      </c>
      <c r="L17" s="11">
        <f>SUM(M17:Q17)</f>
        <v>12034998</v>
      </c>
      <c r="M17" s="11">
        <f>SUM(M8:M14)</f>
        <v>1250</v>
      </c>
      <c r="N17" s="11">
        <f>SUM(N8:N14)</f>
        <v>3613858</v>
      </c>
      <c r="O17" s="11">
        <f>SUM(O8:O14)</f>
        <v>8354708</v>
      </c>
      <c r="P17" s="11">
        <f>SUM(P8:P14)</f>
        <v>3970</v>
      </c>
      <c r="Q17" s="10">
        <f>SUM(Q8:Q14)</f>
        <v>61212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35886078</v>
      </c>
      <c r="C19" s="4">
        <f>SUM(D19:F19)</f>
        <v>1410386</v>
      </c>
      <c r="D19" s="3">
        <f>SUM(D16:D17)</f>
        <v>220241</v>
      </c>
      <c r="E19" s="3">
        <f>SUM(E16:E17)</f>
        <v>322803</v>
      </c>
      <c r="F19" s="3">
        <f>SUM(F16:F17)</f>
        <v>867342</v>
      </c>
      <c r="G19" s="4">
        <f>SUM(H19:J19)</f>
        <v>34475692</v>
      </c>
      <c r="H19" s="3">
        <f>SUM(H16:H17)</f>
        <v>13167219</v>
      </c>
      <c r="I19" s="3">
        <f>SUM(I16:I17)</f>
        <v>4432483</v>
      </c>
      <c r="J19" s="3">
        <f>SUM(J16:J17)</f>
        <v>16875990</v>
      </c>
      <c r="K19" s="4">
        <f>SUM(K16:K17)</f>
        <v>17398503</v>
      </c>
      <c r="L19" s="3">
        <f>SUM(M19:Q19)</f>
        <v>18487575</v>
      </c>
      <c r="M19" s="3">
        <f>SUM(M16:M17)</f>
        <v>14250</v>
      </c>
      <c r="N19" s="3">
        <f>SUM(N16:N17)</f>
        <v>5931957</v>
      </c>
      <c r="O19" s="3">
        <f>SUM(O16:O17)</f>
        <v>12426861</v>
      </c>
      <c r="P19" s="3">
        <f>SUM(P16:P17)</f>
        <v>6170</v>
      </c>
      <c r="Q19" s="2">
        <f>SUM(Q16:Q17)</f>
        <v>108337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</vt:lpstr>
      <vt:lpstr>'(3)'!Print_Titles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2021-08-31T02:12:20Z</dcterms:created>
  <dcterms:modified xsi:type="dcterms:W3CDTF">2021-08-31T02:12:46Z</dcterms:modified>
</cp:coreProperties>
</file>