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d201909382\g\国土法関係（中嶋）\800_ホームページ_IT_情報\010 ホームページ更新関係\R3HP更新（面積等）\更新用ファイル\"/>
    </mc:Choice>
  </mc:AlternateContent>
  <bookViews>
    <workbookView xWindow="825" yWindow="1530" windowWidth="11415" windowHeight="8790" tabRatio="469"/>
  </bookViews>
  <sheets>
    <sheet name="T-2" sheetId="1" r:id="rId1"/>
  </sheets>
  <definedNames>
    <definedName name="_xlnm.Print_Area" localSheetId="0">'T-2'!$A$1:$H$73</definedName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L76" i="1" l="1"/>
  <c r="M76" i="1"/>
  <c r="N76" i="1"/>
  <c r="K76" i="1"/>
  <c r="L75" i="1"/>
  <c r="M75" i="1"/>
  <c r="N75" i="1"/>
  <c r="K75" i="1"/>
  <c r="K74" i="1"/>
  <c r="N74" i="1" l="1"/>
  <c r="M74" i="1"/>
  <c r="L74" i="1"/>
  <c r="N73" i="1" l="1"/>
  <c r="M73" i="1"/>
  <c r="L73" i="1"/>
  <c r="K73" i="1"/>
  <c r="C35" i="1" l="1"/>
  <c r="C34" i="1"/>
  <c r="N72" i="1" l="1"/>
  <c r="M72" i="1"/>
  <c r="L72" i="1"/>
  <c r="K72" i="1"/>
  <c r="C33" i="1"/>
  <c r="C32" i="1"/>
  <c r="L71" i="1" l="1"/>
  <c r="M71" i="1"/>
  <c r="N71" i="1"/>
  <c r="K71" i="1"/>
  <c r="C31" i="1"/>
  <c r="C30" i="1"/>
  <c r="N70" i="1"/>
  <c r="M70" i="1"/>
  <c r="L70" i="1"/>
  <c r="K70" i="1"/>
  <c r="N69" i="1"/>
  <c r="M69" i="1"/>
  <c r="L69" i="1"/>
  <c r="K69" i="1"/>
  <c r="C28" i="1"/>
  <c r="C27" i="1"/>
  <c r="C26" i="1"/>
  <c r="C29" i="1"/>
  <c r="C24" i="1"/>
  <c r="C8" i="1"/>
  <c r="C7" i="1"/>
  <c r="C6" i="1"/>
  <c r="C25" i="1"/>
  <c r="C23" i="1"/>
  <c r="C22" i="1"/>
  <c r="C21" i="1"/>
  <c r="C20" i="1"/>
  <c r="C18" i="1"/>
  <c r="C19" i="1"/>
  <c r="C15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<sst xmlns="http://schemas.openxmlformats.org/spreadsheetml/2006/main" count="58" uniqueCount="54">
  <si>
    <t>【資料】</t>
    <rPh sb="1" eb="3">
      <t>シリョウ</t>
    </rPh>
    <phoneticPr fontId="1"/>
  </si>
  <si>
    <t>【備考】</t>
    <rPh sb="1" eb="3">
      <t>ビコウ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</si>
  <si>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</si>
  <si>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</si>
  <si>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</si>
  <si>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</si>
  <si>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</si>
  <si>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総土地取引</t>
    <rPh sb="0" eb="1">
      <t>ソウ</t>
    </rPh>
    <rPh sb="1" eb="3">
      <t>トチ</t>
    </rPh>
    <rPh sb="3" eb="5">
      <t>トリヒキ</t>
    </rPh>
    <phoneticPr fontId="1"/>
  </si>
  <si>
    <t>個人</t>
    <rPh sb="0" eb="2">
      <t>コジン</t>
    </rPh>
    <phoneticPr fontId="1"/>
  </si>
  <si>
    <t>民間法人</t>
    <rPh sb="0" eb="2">
      <t>ミンカン</t>
    </rPh>
    <rPh sb="2" eb="4">
      <t>ホウジン</t>
    </rPh>
    <phoneticPr fontId="1"/>
  </si>
  <si>
    <t>地方公共団体等</t>
    <rPh sb="0" eb="2">
      <t>チホウ</t>
    </rPh>
    <rPh sb="2" eb="4">
      <t>コウキョウ</t>
    </rPh>
    <rPh sb="4" eb="6">
      <t>ダンタイ</t>
    </rPh>
    <rPh sb="6" eb="7">
      <t>トウ</t>
    </rPh>
    <phoneticPr fontId="1"/>
  </si>
  <si>
    <t>国等</t>
    <rPh sb="0" eb="1">
      <t>クニ</t>
    </rPh>
    <rPh sb="1" eb="2">
      <t>トウ</t>
    </rPh>
    <phoneticPr fontId="1"/>
  </si>
  <si>
    <t>※登記原因が売買、払下げ又は買収である取引を対象としている。</t>
    <rPh sb="1" eb="3">
      <t>トウキ</t>
    </rPh>
    <rPh sb="3" eb="5">
      <t>ゲンイン</t>
    </rPh>
    <rPh sb="6" eb="8">
      <t>バイバイ</t>
    </rPh>
    <rPh sb="9" eb="11">
      <t>ハライサ</t>
    </rPh>
    <rPh sb="12" eb="13">
      <t>マタ</t>
    </rPh>
    <rPh sb="14" eb="16">
      <t>バイシュウ</t>
    </rPh>
    <rPh sb="19" eb="21">
      <t>トリヒキ</t>
    </rPh>
    <rPh sb="22" eb="24">
      <t>タイショウ</t>
    </rPh>
    <phoneticPr fontId="1"/>
  </si>
  <si>
    <t>※平成17年２月12日以前の長野県山口村の件数等は含んでいない。</t>
    <rPh sb="1" eb="3">
      <t>ヘイセイ</t>
    </rPh>
    <rPh sb="5" eb="6">
      <t>ネン</t>
    </rPh>
    <rPh sb="7" eb="8">
      <t>ガツ</t>
    </rPh>
    <rPh sb="10" eb="11">
      <t>ニチ</t>
    </rPh>
    <rPh sb="11" eb="13">
      <t>イゼン</t>
    </rPh>
    <rPh sb="14" eb="17">
      <t>ナガノケン</t>
    </rPh>
    <rPh sb="17" eb="19">
      <t>ヤマグチ</t>
    </rPh>
    <rPh sb="19" eb="20">
      <t>ムラ</t>
    </rPh>
    <rPh sb="21" eb="23">
      <t>ケンスウ</t>
    </rPh>
    <rPh sb="23" eb="24">
      <t>トウ</t>
    </rPh>
    <rPh sb="25" eb="26">
      <t>フク</t>
    </rPh>
    <phoneticPr fontId="1"/>
  </si>
  <si>
    <t>国土交通省概況調査及び都市建築部都市政策課調べ（土地取引規制基礎調査）</t>
    <rPh sb="0" eb="2">
      <t>コクド</t>
    </rPh>
    <rPh sb="2" eb="5">
      <t>コウツウショウ</t>
    </rPh>
    <rPh sb="5" eb="7">
      <t>ガイキョウ</t>
    </rPh>
    <rPh sb="7" eb="9">
      <t>チョウサ</t>
    </rPh>
    <rPh sb="9" eb="10">
      <t>オヨ</t>
    </rPh>
    <rPh sb="11" eb="13">
      <t>トシ</t>
    </rPh>
    <rPh sb="13" eb="15">
      <t>ケンチク</t>
    </rPh>
    <rPh sb="15" eb="16">
      <t>ブ</t>
    </rPh>
    <rPh sb="16" eb="18">
      <t>トシ</t>
    </rPh>
    <rPh sb="18" eb="21">
      <t>セイサクカ</t>
    </rPh>
    <rPh sb="21" eb="22">
      <t>シラ</t>
    </rPh>
    <rPh sb="24" eb="26">
      <t>トチ</t>
    </rPh>
    <rPh sb="26" eb="28">
      <t>トリヒキ</t>
    </rPh>
    <rPh sb="28" eb="30">
      <t>キセイ</t>
    </rPh>
    <rPh sb="30" eb="32">
      <t>キソ</t>
    </rPh>
    <rPh sb="32" eb="34">
      <t>チョウサ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</si>
  <si>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</si>
  <si>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</si>
  <si>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</si>
  <si>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※上段が土地取引件数、下段が土地取引面積（単位ha）を示す。</t>
    <rPh sb="1" eb="3">
      <t>ジョウダン</t>
    </rPh>
    <rPh sb="4" eb="6">
      <t>トチ</t>
    </rPh>
    <rPh sb="6" eb="8">
      <t>トリヒキ</t>
    </rPh>
    <rPh sb="8" eb="10">
      <t>ケンスウ</t>
    </rPh>
    <rPh sb="11" eb="13">
      <t>ゲダン</t>
    </rPh>
    <rPh sb="14" eb="16">
      <t>トチ</t>
    </rPh>
    <rPh sb="16" eb="18">
      <t>トリヒキ</t>
    </rPh>
    <rPh sb="18" eb="20">
      <t>メンセキ</t>
    </rPh>
    <rPh sb="21" eb="23">
      <t>タンイ</t>
    </rPh>
    <rPh sb="27" eb="28">
      <t>シメ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</si>
  <si>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</si>
  <si>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</si>
  <si>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</si>
  <si>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</si>
  <si>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</si>
  <si>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</si>
  <si>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H13</t>
    <phoneticPr fontId="1"/>
  </si>
  <si>
    <t>H14</t>
    <phoneticPr fontId="1"/>
  </si>
  <si>
    <t>H15</t>
    <phoneticPr fontId="1"/>
  </si>
  <si>
    <t>H16</t>
    <phoneticPr fontId="1"/>
  </si>
  <si>
    <t>H17</t>
    <phoneticPr fontId="1"/>
  </si>
  <si>
    <t>H18</t>
    <phoneticPr fontId="1"/>
  </si>
  <si>
    <t>H19</t>
    <phoneticPr fontId="1"/>
  </si>
  <si>
    <t>H20</t>
    <phoneticPr fontId="1"/>
  </si>
  <si>
    <t>H21</t>
    <phoneticPr fontId="1"/>
  </si>
  <si>
    <t>H22</t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</si>
  <si>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</si>
  <si>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</si>
  <si>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</si>
  <si>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</si>
  <si>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平成27年</t>
    <rPh sb="0" eb="2">
      <t>ヘイセイ</t>
    </rPh>
    <rPh sb="4" eb="5">
      <t>ネン</t>
    </rPh>
    <phoneticPr fontId="1"/>
  </si>
  <si>
    <t>H27</t>
    <phoneticPr fontId="1"/>
  </si>
  <si>
    <t>平成28年</t>
    <rPh sb="0" eb="2">
      <t>ヘイセイ</t>
    </rPh>
    <rPh sb="4" eb="5">
      <t>ネン</t>
    </rPh>
    <phoneticPr fontId="1"/>
  </si>
  <si>
    <t>H28</t>
    <phoneticPr fontId="1"/>
  </si>
  <si>
    <t>土地取引の状況　　「買主の区分」別「土地取引状況」</t>
    <rPh sb="0" eb="2">
      <t>トチ</t>
    </rPh>
    <rPh sb="2" eb="4">
      <t>トリヒキ</t>
    </rPh>
    <rPh sb="5" eb="7">
      <t>ジョウキョウ</t>
    </rPh>
    <rPh sb="10" eb="12">
      <t>カイヌシ</t>
    </rPh>
    <rPh sb="13" eb="15">
      <t>クブン</t>
    </rPh>
    <rPh sb="16" eb="17">
      <t>ベツ</t>
    </rPh>
    <rPh sb="18" eb="20">
      <t>トチ</t>
    </rPh>
    <rPh sb="20" eb="22">
      <t>トリヒキ</t>
    </rPh>
    <rPh sb="22" eb="24">
      <t>ジョウキョウ</t>
    </rPh>
    <phoneticPr fontId="1"/>
  </si>
  <si>
    <t>平成29年</t>
    <rPh sb="0" eb="2">
      <t>ヘイセイ</t>
    </rPh>
    <rPh sb="4" eb="5">
      <t>ネン</t>
    </rPh>
    <phoneticPr fontId="1"/>
  </si>
  <si>
    <t>H29</t>
  </si>
  <si>
    <t>平成30年</t>
    <rPh sb="0" eb="2">
      <t>ヘイセイ</t>
    </rPh>
    <rPh sb="4" eb="5">
      <t>ネン</t>
    </rPh>
    <phoneticPr fontId="1"/>
  </si>
  <si>
    <t>H30</t>
  </si>
  <si>
    <t>令和元年</t>
    <rPh sb="0" eb="2">
      <t>レイワ</t>
    </rPh>
    <rPh sb="2" eb="4">
      <t>ガンネン</t>
    </rPh>
    <phoneticPr fontId="1"/>
  </si>
  <si>
    <t>R1</t>
    <phoneticPr fontId="1"/>
  </si>
  <si>
    <t>R3</t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</si>
  <si>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</si>
  <si>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</si>
  <si>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R2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</si>
</sst>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);[Red]\(#,##0.0\)"/>
    <numFmt numFmtId="177" formatCode="#,##0_);[Red]\(#,##0\)"/>
    <numFmt numFmtId="178" formatCode="#,##0_ "/>
    <numFmt numFmtId="179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4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3" fillId="0" borderId="0" xfId="0" applyFont="1" applyAlignment="1"/>
    <xf numFmtId="0" fontId="3" fillId="0" borderId="0" xfId="0" applyNumberFormat="1" applyFont="1" applyFill="1" applyBorder="1" applyAlignment="1" applyProtection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2" fillId="0" borderId="0" xfId="0" applyNumberFormat="1" applyFont="1"/>
    <xf numFmtId="0" fontId="3" fillId="3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76" fontId="3" fillId="4" borderId="5" xfId="0" applyNumberFormat="1" applyFont="1" applyFill="1" applyBorder="1" applyAlignment="1">
      <alignment vertical="center"/>
    </xf>
    <xf numFmtId="176" fontId="3" fillId="4" borderId="4" xfId="0" applyNumberFormat="1" applyFont="1" applyFill="1" applyBorder="1" applyAlignment="1">
      <alignment vertical="center"/>
    </xf>
    <xf numFmtId="176" fontId="3" fillId="4" borderId="1" xfId="0" applyNumberFormat="1" applyFont="1" applyFill="1" applyBorder="1" applyAlignment="1">
      <alignment vertical="center"/>
    </xf>
    <xf numFmtId="176" fontId="3" fillId="4" borderId="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Continuous" vertical="center"/>
    </xf>
    <xf numFmtId="177" fontId="3" fillId="2" borderId="3" xfId="0" applyNumberFormat="1" applyFont="1" applyFill="1" applyBorder="1" applyAlignment="1">
      <alignment vertical="center"/>
    </xf>
    <xf numFmtId="177" fontId="3" fillId="2" borderId="3" xfId="0" applyNumberFormat="1" applyFont="1" applyFill="1" applyBorder="1" applyAlignment="1">
      <alignment horizontal="right" vertical="center"/>
    </xf>
    <xf numFmtId="176" fontId="3" fillId="4" borderId="11" xfId="0" applyNumberFormat="1" applyFont="1" applyFill="1" applyBorder="1" applyAlignment="1">
      <alignment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23" xfId="0" applyNumberFormat="1" applyFont="1" applyFill="1" applyBorder="1" applyAlignment="1">
      <alignment vertical="center"/>
    </xf>
    <xf numFmtId="176" fontId="3" fillId="4" borderId="8" xfId="0" applyNumberFormat="1" applyFont="1" applyFill="1" applyBorder="1" applyAlignment="1">
      <alignment vertical="center"/>
    </xf>
    <xf numFmtId="176" fontId="3" fillId="4" borderId="9" xfId="0" applyNumberFormat="1" applyFont="1" applyFill="1" applyBorder="1" applyAlignment="1">
      <alignment vertical="center"/>
    </xf>
    <xf numFmtId="176" fontId="3" fillId="4" borderId="12" xfId="0" applyNumberFormat="1" applyFont="1" applyFill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177" fontId="3" fillId="0" borderId="3" xfId="0" applyNumberFormat="1" applyFont="1" applyBorder="1" applyAlignment="1">
      <alignment horizontal="right" vertical="center"/>
    </xf>
    <xf numFmtId="178" fontId="3" fillId="0" borderId="5" xfId="0" applyNumberFormat="1" applyFont="1" applyBorder="1" applyAlignment="1">
      <alignment vertical="center"/>
    </xf>
    <xf numFmtId="178" fontId="3" fillId="0" borderId="4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178" fontId="3" fillId="0" borderId="2" xfId="0" applyNumberFormat="1" applyFont="1" applyBorder="1" applyAlignment="1">
      <alignment vertical="center"/>
    </xf>
    <xf numFmtId="178" fontId="3" fillId="4" borderId="5" xfId="0" applyNumberFormat="1" applyFont="1" applyFill="1" applyBorder="1" applyAlignment="1">
      <alignment vertical="center"/>
    </xf>
    <xf numFmtId="178" fontId="3" fillId="4" borderId="4" xfId="0" applyNumberFormat="1" applyFont="1" applyFill="1" applyBorder="1" applyAlignment="1">
      <alignment vertical="center"/>
    </xf>
    <xf numFmtId="178" fontId="3" fillId="4" borderId="0" xfId="0" applyNumberFormat="1" applyFont="1" applyFill="1" applyBorder="1" applyAlignment="1">
      <alignment vertical="center"/>
    </xf>
    <xf numFmtId="178" fontId="3" fillId="4" borderId="1" xfId="0" applyNumberFormat="1" applyFont="1" applyFill="1" applyBorder="1" applyAlignment="1">
      <alignment vertical="center"/>
    </xf>
    <xf numFmtId="178" fontId="3" fillId="4" borderId="2" xfId="0" applyNumberFormat="1" applyFont="1" applyFill="1" applyBorder="1" applyAlignment="1">
      <alignment vertical="center"/>
    </xf>
    <xf numFmtId="178" fontId="3" fillId="0" borderId="17" xfId="0" applyNumberFormat="1" applyFont="1" applyFill="1" applyBorder="1" applyAlignment="1">
      <alignment vertical="center"/>
    </xf>
    <xf numFmtId="178" fontId="3" fillId="0" borderId="14" xfId="0" applyNumberFormat="1" applyFont="1" applyFill="1" applyBorder="1" applyAlignment="1">
      <alignment vertical="center"/>
    </xf>
    <xf numFmtId="178" fontId="3" fillId="0" borderId="16" xfId="0" applyNumberFormat="1" applyFont="1" applyFill="1" applyBorder="1" applyAlignment="1">
      <alignment vertical="center"/>
    </xf>
    <xf numFmtId="178" fontId="3" fillId="0" borderId="15" xfId="0" applyNumberFormat="1" applyFont="1" applyFill="1" applyBorder="1" applyAlignment="1">
      <alignment vertical="center"/>
    </xf>
    <xf numFmtId="178" fontId="3" fillId="4" borderId="17" xfId="0" applyNumberFormat="1" applyFont="1" applyFill="1" applyBorder="1" applyAlignment="1">
      <alignment vertical="center"/>
    </xf>
    <xf numFmtId="178" fontId="3" fillId="4" borderId="27" xfId="0" applyNumberFormat="1" applyFont="1" applyFill="1" applyBorder="1" applyAlignment="1">
      <alignment vertical="center"/>
    </xf>
    <xf numFmtId="178" fontId="3" fillId="4" borderId="28" xfId="0" applyNumberFormat="1" applyFont="1" applyFill="1" applyBorder="1" applyAlignment="1">
      <alignment vertical="center"/>
    </xf>
    <xf numFmtId="178" fontId="3" fillId="4" borderId="16" xfId="0" applyNumberFormat="1" applyFont="1" applyFill="1" applyBorder="1" applyAlignment="1">
      <alignment vertical="center"/>
    </xf>
    <xf numFmtId="178" fontId="3" fillId="4" borderId="29" xfId="0" applyNumberFormat="1" applyFont="1" applyFill="1" applyBorder="1" applyAlignment="1">
      <alignment vertical="center"/>
    </xf>
    <xf numFmtId="178" fontId="3" fillId="0" borderId="28" xfId="0" applyNumberFormat="1" applyFont="1" applyFill="1" applyBorder="1" applyAlignment="1">
      <alignment vertical="center"/>
    </xf>
    <xf numFmtId="178" fontId="3" fillId="0" borderId="5" xfId="0" applyNumberFormat="1" applyFont="1" applyFill="1" applyBorder="1" applyAlignment="1">
      <alignment vertical="center"/>
    </xf>
    <xf numFmtId="178" fontId="3" fillId="0" borderId="33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178" fontId="3" fillId="0" borderId="34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/>
    </xf>
    <xf numFmtId="178" fontId="3" fillId="0" borderId="3" xfId="0" applyNumberFormat="1" applyFont="1" applyBorder="1"/>
    <xf numFmtId="177" fontId="3" fillId="0" borderId="3" xfId="0" applyNumberFormat="1" applyFont="1" applyBorder="1"/>
    <xf numFmtId="178" fontId="3" fillId="5" borderId="17" xfId="0" applyNumberFormat="1" applyFont="1" applyFill="1" applyBorder="1" applyAlignment="1">
      <alignment vertical="center"/>
    </xf>
    <xf numFmtId="178" fontId="3" fillId="5" borderId="14" xfId="0" applyNumberFormat="1" applyFont="1" applyFill="1" applyBorder="1" applyAlignment="1">
      <alignment vertical="center"/>
    </xf>
    <xf numFmtId="178" fontId="3" fillId="5" borderId="28" xfId="0" applyNumberFormat="1" applyFont="1" applyFill="1" applyBorder="1" applyAlignment="1">
      <alignment vertical="center"/>
    </xf>
    <xf numFmtId="178" fontId="3" fillId="5" borderId="16" xfId="0" applyNumberFormat="1" applyFont="1" applyFill="1" applyBorder="1" applyAlignment="1">
      <alignment vertical="center"/>
    </xf>
    <xf numFmtId="178" fontId="3" fillId="5" borderId="15" xfId="0" applyNumberFormat="1" applyFont="1" applyFill="1" applyBorder="1" applyAlignment="1">
      <alignment vertical="center"/>
    </xf>
    <xf numFmtId="176" fontId="3" fillId="5" borderId="8" xfId="0" applyNumberFormat="1" applyFont="1" applyFill="1" applyBorder="1" applyAlignment="1">
      <alignment vertical="center"/>
    </xf>
    <xf numFmtId="176" fontId="3" fillId="5" borderId="22" xfId="0" applyNumberFormat="1" applyFont="1" applyFill="1" applyBorder="1" applyAlignment="1">
      <alignment vertical="center"/>
    </xf>
    <xf numFmtId="176" fontId="3" fillId="5" borderId="11" xfId="0" applyNumberFormat="1" applyFont="1" applyFill="1" applyBorder="1" applyAlignment="1">
      <alignment vertical="center"/>
    </xf>
    <xf numFmtId="176" fontId="3" fillId="5" borderId="23" xfId="0" applyNumberFormat="1" applyFont="1" applyFill="1" applyBorder="1" applyAlignment="1">
      <alignment vertical="center"/>
    </xf>
    <xf numFmtId="178" fontId="3" fillId="5" borderId="0" xfId="0" applyNumberFormat="1" applyFont="1" applyFill="1" applyBorder="1" applyAlignment="1">
      <alignment vertical="center"/>
    </xf>
    <xf numFmtId="178" fontId="3" fillId="5" borderId="5" xfId="0" applyNumberFormat="1" applyFont="1" applyFill="1" applyBorder="1" applyAlignment="1">
      <alignment vertical="center"/>
    </xf>
    <xf numFmtId="178" fontId="3" fillId="5" borderId="4" xfId="0" applyNumberFormat="1" applyFont="1" applyFill="1" applyBorder="1" applyAlignment="1">
      <alignment vertical="center"/>
    </xf>
    <xf numFmtId="178" fontId="3" fillId="5" borderId="1" xfId="0" applyNumberFormat="1" applyFont="1" applyFill="1" applyBorder="1" applyAlignment="1">
      <alignment vertical="center"/>
    </xf>
    <xf numFmtId="178" fontId="3" fillId="5" borderId="2" xfId="0" applyNumberFormat="1" applyFont="1" applyFill="1" applyBorder="1" applyAlignment="1">
      <alignment vertical="center"/>
    </xf>
    <xf numFmtId="176" fontId="3" fillId="5" borderId="9" xfId="0" applyNumberFormat="1" applyFont="1" applyFill="1" applyBorder="1" applyAlignment="1">
      <alignment vertical="center"/>
    </xf>
    <xf numFmtId="176" fontId="3" fillId="5" borderId="10" xfId="0" applyNumberFormat="1" applyFont="1" applyFill="1" applyBorder="1" applyAlignment="1">
      <alignment vertical="center"/>
    </xf>
    <xf numFmtId="176" fontId="3" fillId="5" borderId="12" xfId="0" applyNumberFormat="1" applyFont="1" applyFill="1" applyBorder="1" applyAlignment="1">
      <alignment vertical="center"/>
    </xf>
    <xf numFmtId="178" fontId="3" fillId="5" borderId="30" xfId="0" applyNumberFormat="1" applyFont="1" applyFill="1" applyBorder="1" applyAlignment="1">
      <alignment vertical="center"/>
    </xf>
    <xf numFmtId="178" fontId="3" fillId="5" borderId="31" xfId="0" applyNumberFormat="1" applyFont="1" applyFill="1" applyBorder="1" applyAlignment="1">
      <alignment vertical="center"/>
    </xf>
    <xf numFmtId="178" fontId="3" fillId="5" borderId="7" xfId="0" applyNumberFormat="1" applyFont="1" applyFill="1" applyBorder="1" applyAlignment="1">
      <alignment vertical="center"/>
    </xf>
    <xf numFmtId="178" fontId="3" fillId="5" borderId="32" xfId="0" applyNumberFormat="1" applyFont="1" applyFill="1" applyBorder="1" applyAlignment="1">
      <alignment vertical="center"/>
    </xf>
    <xf numFmtId="178" fontId="3" fillId="5" borderId="13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33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34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177" fontId="3" fillId="5" borderId="17" xfId="0" applyNumberFormat="1" applyFont="1" applyFill="1" applyBorder="1" applyAlignment="1">
      <alignment vertical="center"/>
    </xf>
    <xf numFmtId="177" fontId="3" fillId="5" borderId="14" xfId="0" applyNumberFormat="1" applyFont="1" applyFill="1" applyBorder="1" applyAlignment="1">
      <alignment vertical="center"/>
    </xf>
    <xf numFmtId="177" fontId="3" fillId="5" borderId="16" xfId="0" applyNumberFormat="1" applyFont="1" applyFill="1" applyBorder="1" applyAlignment="1">
      <alignment vertical="center"/>
    </xf>
    <xf numFmtId="177" fontId="3" fillId="5" borderId="29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176" fontId="3" fillId="4" borderId="7" xfId="0" applyNumberFormat="1" applyFont="1" applyFill="1" applyBorder="1" applyAlignment="1">
      <alignment vertical="center"/>
    </xf>
    <xf numFmtId="0" fontId="2" fillId="0" borderId="35" xfId="0" applyFont="1" applyBorder="1"/>
    <xf numFmtId="176" fontId="3" fillId="5" borderId="33" xfId="0" applyNumberFormat="1" applyFont="1" applyFill="1" applyBorder="1" applyAlignment="1">
      <alignment vertical="center"/>
    </xf>
    <xf numFmtId="176" fontId="3" fillId="5" borderId="1" xfId="0" applyNumberFormat="1" applyFont="1" applyFill="1" applyBorder="1" applyAlignment="1">
      <alignment vertical="center"/>
    </xf>
    <xf numFmtId="176" fontId="3" fillId="5" borderId="2" xfId="0" applyNumberFormat="1" applyFont="1" applyFill="1" applyBorder="1" applyAlignment="1">
      <alignment vertical="center"/>
    </xf>
    <xf numFmtId="0" fontId="5" fillId="0" borderId="0" xfId="0" applyFont="1" applyBorder="1"/>
    <xf numFmtId="178" fontId="3" fillId="4" borderId="36" xfId="1" applyNumberFormat="1" applyFont="1" applyFill="1" applyBorder="1" applyAlignment="1" applyProtection="1">
      <alignment vertical="center"/>
    </xf>
    <xf numFmtId="179" fontId="3" fillId="4" borderId="39" xfId="1" applyNumberFormat="1" applyFont="1" applyFill="1" applyBorder="1" applyAlignment="1" applyProtection="1">
      <alignment vertical="center"/>
    </xf>
    <xf numFmtId="178" fontId="3" fillId="4" borderId="17" xfId="1" applyNumberFormat="1" applyFont="1" applyFill="1" applyBorder="1" applyAlignment="1" applyProtection="1">
      <alignment vertical="center"/>
    </xf>
    <xf numFmtId="178" fontId="3" fillId="4" borderId="40" xfId="1" applyNumberFormat="1" applyFont="1" applyFill="1" applyBorder="1" applyAlignment="1" applyProtection="1">
      <alignment vertical="center"/>
    </xf>
    <xf numFmtId="178" fontId="3" fillId="4" borderId="15" xfId="1" applyNumberFormat="1" applyFont="1" applyFill="1" applyBorder="1" applyAlignment="1" applyProtection="1">
      <alignment vertical="center"/>
    </xf>
    <xf numFmtId="0" fontId="3" fillId="6" borderId="21" xfId="0" applyFont="1" applyFill="1" applyBorder="1" applyAlignment="1">
      <alignment horizontal="center" vertical="center"/>
    </xf>
    <xf numFmtId="179" fontId="3" fillId="4" borderId="33" xfId="1" applyNumberFormat="1" applyFont="1" applyFill="1" applyBorder="1" applyAlignment="1" applyProtection="1">
      <alignment vertical="center"/>
    </xf>
    <xf numFmtId="179" fontId="3" fillId="4" borderId="11" xfId="1" applyNumberFormat="1" applyFont="1" applyFill="1" applyBorder="1" applyAlignment="1" applyProtection="1">
      <alignment vertical="center"/>
    </xf>
    <xf numFmtId="179" fontId="3" fillId="4" borderId="1" xfId="1" applyNumberFormat="1" applyFont="1" applyFill="1" applyBorder="1" applyAlignment="1" applyProtection="1">
      <alignment vertical="center"/>
    </xf>
    <xf numFmtId="179" fontId="3" fillId="4" borderId="34" xfId="1" applyNumberFormat="1" applyFont="1" applyFill="1" applyBorder="1" applyAlignment="1" applyProtection="1">
      <alignment vertical="center"/>
    </xf>
    <xf numFmtId="179" fontId="3" fillId="6" borderId="24" xfId="1" applyNumberFormat="1" applyFont="1" applyFill="1" applyBorder="1" applyAlignment="1" applyProtection="1">
      <alignment vertical="center"/>
    </xf>
    <xf numFmtId="178" fontId="3" fillId="6" borderId="38" xfId="1" applyNumberFormat="1" applyFont="1" applyFill="1" applyBorder="1" applyAlignment="1" applyProtection="1">
      <alignment vertical="center"/>
    </xf>
    <xf numFmtId="178" fontId="3" fillId="6" borderId="42" xfId="1" applyNumberFormat="1" applyFont="1" applyFill="1" applyBorder="1" applyAlignment="1" applyProtection="1">
      <alignment vertical="center"/>
    </xf>
    <xf numFmtId="178" fontId="3" fillId="6" borderId="14" xfId="1" applyNumberFormat="1" applyFont="1" applyFill="1" applyBorder="1" applyAlignment="1" applyProtection="1">
      <alignment vertical="center"/>
    </xf>
    <xf numFmtId="179" fontId="3" fillId="6" borderId="37" xfId="1" applyNumberFormat="1" applyFont="1" applyFill="1" applyBorder="1" applyAlignment="1" applyProtection="1">
      <alignment vertical="center"/>
    </xf>
    <xf numFmtId="179" fontId="3" fillId="6" borderId="43" xfId="1" applyNumberFormat="1" applyFont="1" applyFill="1" applyBorder="1" applyAlignment="1" applyProtection="1">
      <alignment vertical="center"/>
    </xf>
    <xf numFmtId="178" fontId="3" fillId="6" borderId="28" xfId="1" applyNumberFormat="1" applyFont="1" applyFill="1" applyBorder="1" applyAlignment="1" applyProtection="1">
      <alignment vertical="center"/>
    </xf>
    <xf numFmtId="178" fontId="3" fillId="6" borderId="16" xfId="1" applyNumberFormat="1" applyFont="1" applyFill="1" applyBorder="1" applyAlignment="1" applyProtection="1">
      <alignment vertical="center"/>
    </xf>
    <xf numFmtId="179" fontId="3" fillId="6" borderId="41" xfId="1" applyNumberFormat="1" applyFont="1" applyFill="1" applyBorder="1" applyAlignment="1" applyProtection="1">
      <alignment vertical="center"/>
    </xf>
    <xf numFmtId="0" fontId="2" fillId="0" borderId="38" xfId="0" applyFont="1" applyBorder="1" applyAlignment="1">
      <alignment horizontal="center"/>
    </xf>
    <xf numFmtId="177" fontId="3" fillId="5" borderId="38" xfId="0" applyNumberFormat="1" applyFont="1" applyFill="1" applyBorder="1" applyAlignment="1">
      <alignment vertical="center"/>
    </xf>
    <xf numFmtId="178" fontId="3" fillId="4" borderId="3" xfId="1" applyNumberFormat="1" applyFont="1" applyFill="1" applyBorder="1" applyAlignment="1" applyProtection="1">
      <alignment vertical="center"/>
    </xf>
    <xf numFmtId="178" fontId="3" fillId="6" borderId="3" xfId="1" applyNumberFormat="1" applyFont="1" applyFill="1" applyBorder="1" applyAlignment="1" applyProtection="1">
      <alignment vertical="center"/>
    </xf>
  </cellXfs>
  <cellStyles count="2">
    <cellStyle name="標準" xfId="0" builtinId="0"/>
    <cellStyle name="標準_様式2-1～2-3雛形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9072598758698E-2"/>
          <c:y val="0.13010425780110821"/>
          <c:w val="0.87178345838468319"/>
          <c:h val="0.691196959390231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'T-2'!$K$58</c:f>
              <c:strCache>
                <c:ptCount val="1"/>
                <c:pt idx="0">
                  <c:v>個人</c:v>
                </c:pt>
              </c:strCache>
            </c:strRef>
          </c:tx>
          <c:invertIfNegative val="0"/>
          <c:cat>
            <c:strRef>
              <c:f>'T-2'!$J$59:$J$79</c:f>
              <c:strCache>
                <c:ptCount val="21"/>
                <c:pt idx="0">
                  <c:v>H13</c:v>
                </c:pt>
                <c:pt idx="1">
                  <c:v>H14</c:v>
                </c:pt>
                <c:pt idx="2">
                  <c:v>H15</c:v>
                </c:pt>
                <c:pt idx="3">
                  <c:v>H16</c:v>
                </c:pt>
                <c:pt idx="4">
                  <c:v>H17</c:v>
                </c:pt>
                <c:pt idx="5">
                  <c:v>H18</c:v>
                </c:pt>
                <c:pt idx="6">
                  <c:v>H19</c:v>
                </c:pt>
                <c:pt idx="7">
                  <c:v>H20</c:v>
                </c:pt>
                <c:pt idx="8">
                  <c:v>H21</c:v>
                </c:pt>
                <c:pt idx="9">
                  <c:v>H22</c:v>
                </c:pt>
                <c:pt idx="10">
                  <c:v>H23</c:v>
                </c:pt>
                <c:pt idx="11">
                  <c:v>H24</c:v>
                </c:pt>
                <c:pt idx="12">
                  <c:v>H25</c:v>
                </c:pt>
                <c:pt idx="13">
                  <c:v>H26</c:v>
                </c:pt>
                <c:pt idx="14">
                  <c:v>H27</c:v>
                </c:pt>
                <c:pt idx="15">
                  <c:v>H28</c:v>
                </c:pt>
                <c:pt idx="16">
                  <c:v>H29</c:v>
                </c:pt>
                <c:pt idx="17">
                  <c:v>H30</c:v>
                </c:pt>
                <c:pt idx="18">
                  <c:v>R1</c:v>
                </c:pt>
                <c:pt idx="19">
                  <c:v>R2</c:v>
                </c:pt>
                <c:pt idx="20">
                  <c:v>R3</c:v>
                </c:pt>
              </c:strCache>
            </c:strRef>
          </c:cat>
          <c:val>
            <c:numRef>
              <c:f>'T-2'!$K$59:$K$79</c:f>
              <c:numCache>
                <c:formatCode>#,##0_);[Red]\(#,##0\)</c:formatCode>
                <c:ptCount val="21"/>
                <c:pt idx="0">
                  <c:v>15004</c:v>
                </c:pt>
                <c:pt idx="1">
                  <c:v>15167</c:v>
                </c:pt>
                <c:pt idx="2">
                  <c:v>15941</c:v>
                </c:pt>
                <c:pt idx="3">
                  <c:v>15200</c:v>
                </c:pt>
                <c:pt idx="4">
                  <c:v>14091</c:v>
                </c:pt>
                <c:pt idx="5">
                  <c:v>15236</c:v>
                </c:pt>
                <c:pt idx="6">
                  <c:v>15060</c:v>
                </c:pt>
                <c:pt idx="7">
                  <c:v>14240</c:v>
                </c:pt>
                <c:pt idx="8">
                  <c:v>12841</c:v>
                </c:pt>
                <c:pt idx="9">
                  <c:v>12489</c:v>
                </c:pt>
                <c:pt idx="10">
                  <c:v>12520</c:v>
                </c:pt>
                <c:pt idx="11">
                  <c:v>12783</c:v>
                </c:pt>
                <c:pt idx="12">
                  <c:v>13295</c:v>
                </c:pt>
                <c:pt idx="13">
                  <c:v>12484</c:v>
                </c:pt>
                <c:pt idx="14" formatCode="#,##0_ ">
                  <c:v>12555</c:v>
                </c:pt>
                <c:pt idx="15" formatCode="#,##0_ ">
                  <c:v>13099</c:v>
                </c:pt>
                <c:pt idx="16" formatCode="#,##0_ ">
                  <c:v>13188</c:v>
                </c:pt>
                <c:pt idx="17" formatCode="#,##0_ ">
                  <c:v>12878</c:v>
                </c:pt>
                <c:pt idx="18">
                  <c:v>13282</c:v>
                </c:pt>
                <c:pt idx="19" formatCode="#,##0_ ">
                  <c:v>13262</c:v>
                </c:pt>
                <c:pt idx="20" formatCode="#,##0_ ">
                  <c:v>13793</c:v>
                </c:pt>
              </c:numCache>
            </c:numRef>
          </c:val>
        </c:ser>
        <c:ser>
          <c:idx val="1"/>
          <c:order val="1"/>
          <c:tx>
            <c:strRef>
              <c:f>'T-2'!$L$58</c:f>
              <c:strCache>
                <c:ptCount val="1"/>
                <c:pt idx="0">
                  <c:v>民間法人</c:v>
                </c:pt>
              </c:strCache>
            </c:strRef>
          </c:tx>
          <c:invertIfNegative val="0"/>
          <c:cat>
            <c:strRef>
              <c:f>'T-2'!$J$59:$J$79</c:f>
              <c:strCache>
                <c:ptCount val="21"/>
                <c:pt idx="0">
                  <c:v>H13</c:v>
                </c:pt>
                <c:pt idx="1">
                  <c:v>H14</c:v>
                </c:pt>
                <c:pt idx="2">
                  <c:v>H15</c:v>
                </c:pt>
                <c:pt idx="3">
                  <c:v>H16</c:v>
                </c:pt>
                <c:pt idx="4">
                  <c:v>H17</c:v>
                </c:pt>
                <c:pt idx="5">
                  <c:v>H18</c:v>
                </c:pt>
                <c:pt idx="6">
                  <c:v>H19</c:v>
                </c:pt>
                <c:pt idx="7">
                  <c:v>H20</c:v>
                </c:pt>
                <c:pt idx="8">
                  <c:v>H21</c:v>
                </c:pt>
                <c:pt idx="9">
                  <c:v>H22</c:v>
                </c:pt>
                <c:pt idx="10">
                  <c:v>H23</c:v>
                </c:pt>
                <c:pt idx="11">
                  <c:v>H24</c:v>
                </c:pt>
                <c:pt idx="12">
                  <c:v>H25</c:v>
                </c:pt>
                <c:pt idx="13">
                  <c:v>H26</c:v>
                </c:pt>
                <c:pt idx="14">
                  <c:v>H27</c:v>
                </c:pt>
                <c:pt idx="15">
                  <c:v>H28</c:v>
                </c:pt>
                <c:pt idx="16">
                  <c:v>H29</c:v>
                </c:pt>
                <c:pt idx="17">
                  <c:v>H30</c:v>
                </c:pt>
                <c:pt idx="18">
                  <c:v>R1</c:v>
                </c:pt>
                <c:pt idx="19">
                  <c:v>R2</c:v>
                </c:pt>
                <c:pt idx="20">
                  <c:v>R3</c:v>
                </c:pt>
              </c:strCache>
            </c:strRef>
          </c:cat>
          <c:val>
            <c:numRef>
              <c:f>'T-2'!$L$59:$L$79</c:f>
              <c:numCache>
                <c:formatCode>#,##0_);[Red]\(#,##0\)</c:formatCode>
                <c:ptCount val="21"/>
                <c:pt idx="0">
                  <c:v>3052</c:v>
                </c:pt>
                <c:pt idx="1">
                  <c:v>2867</c:v>
                </c:pt>
                <c:pt idx="2">
                  <c:v>3213</c:v>
                </c:pt>
                <c:pt idx="3">
                  <c:v>3581</c:v>
                </c:pt>
                <c:pt idx="4">
                  <c:v>3999</c:v>
                </c:pt>
                <c:pt idx="5">
                  <c:v>4154</c:v>
                </c:pt>
                <c:pt idx="6">
                  <c:v>4279</c:v>
                </c:pt>
                <c:pt idx="7">
                  <c:v>3748</c:v>
                </c:pt>
                <c:pt idx="8">
                  <c:v>3233</c:v>
                </c:pt>
                <c:pt idx="9">
                  <c:v>3314</c:v>
                </c:pt>
                <c:pt idx="10">
                  <c:v>3548</c:v>
                </c:pt>
                <c:pt idx="11">
                  <c:v>3645</c:v>
                </c:pt>
                <c:pt idx="12">
                  <c:v>3805</c:v>
                </c:pt>
                <c:pt idx="13">
                  <c:v>4330</c:v>
                </c:pt>
                <c:pt idx="14">
                  <c:v>4581</c:v>
                </c:pt>
                <c:pt idx="15" formatCode="#,##0_ ">
                  <c:v>5054</c:v>
                </c:pt>
                <c:pt idx="16" formatCode="#,##0_ ">
                  <c:v>5634</c:v>
                </c:pt>
                <c:pt idx="17" formatCode="#,##0_ ">
                  <c:v>6013</c:v>
                </c:pt>
                <c:pt idx="18">
                  <c:v>6266</c:v>
                </c:pt>
                <c:pt idx="19" formatCode="#,##0_ ">
                  <c:v>6005</c:v>
                </c:pt>
                <c:pt idx="20" formatCode="#,##0_ ">
                  <c:v>6646</c:v>
                </c:pt>
              </c:numCache>
            </c:numRef>
          </c:val>
        </c:ser>
        <c:ser>
          <c:idx val="2"/>
          <c:order val="2"/>
          <c:tx>
            <c:strRef>
              <c:f>'T-2'!$M$58</c:f>
              <c:strCache>
                <c:ptCount val="1"/>
                <c:pt idx="0">
                  <c:v>地方公共団体等</c:v>
                </c:pt>
              </c:strCache>
            </c:strRef>
          </c:tx>
          <c:invertIfNegative val="0"/>
          <c:cat>
            <c:strRef>
              <c:f>'T-2'!$J$59:$J$79</c:f>
              <c:strCache>
                <c:ptCount val="21"/>
                <c:pt idx="0">
                  <c:v>H13</c:v>
                </c:pt>
                <c:pt idx="1">
                  <c:v>H14</c:v>
                </c:pt>
                <c:pt idx="2">
                  <c:v>H15</c:v>
                </c:pt>
                <c:pt idx="3">
                  <c:v>H16</c:v>
                </c:pt>
                <c:pt idx="4">
                  <c:v>H17</c:v>
                </c:pt>
                <c:pt idx="5">
                  <c:v>H18</c:v>
                </c:pt>
                <c:pt idx="6">
                  <c:v>H19</c:v>
                </c:pt>
                <c:pt idx="7">
                  <c:v>H20</c:v>
                </c:pt>
                <c:pt idx="8">
                  <c:v>H21</c:v>
                </c:pt>
                <c:pt idx="9">
                  <c:v>H22</c:v>
                </c:pt>
                <c:pt idx="10">
                  <c:v>H23</c:v>
                </c:pt>
                <c:pt idx="11">
                  <c:v>H24</c:v>
                </c:pt>
                <c:pt idx="12">
                  <c:v>H25</c:v>
                </c:pt>
                <c:pt idx="13">
                  <c:v>H26</c:v>
                </c:pt>
                <c:pt idx="14">
                  <c:v>H27</c:v>
                </c:pt>
                <c:pt idx="15">
                  <c:v>H28</c:v>
                </c:pt>
                <c:pt idx="16">
                  <c:v>H29</c:v>
                </c:pt>
                <c:pt idx="17">
                  <c:v>H30</c:v>
                </c:pt>
                <c:pt idx="18">
                  <c:v>R1</c:v>
                </c:pt>
                <c:pt idx="19">
                  <c:v>R2</c:v>
                </c:pt>
                <c:pt idx="20">
                  <c:v>R3</c:v>
                </c:pt>
              </c:strCache>
            </c:strRef>
          </c:cat>
          <c:val>
            <c:numRef>
              <c:f>'T-2'!$M$59:$M$79</c:f>
              <c:numCache>
                <c:formatCode>#,##0_);[Red]\(#,##0\)</c:formatCode>
                <c:ptCount val="21"/>
                <c:pt idx="0">
                  <c:v>7967</c:v>
                </c:pt>
                <c:pt idx="1">
                  <c:v>7369</c:v>
                </c:pt>
                <c:pt idx="2">
                  <c:v>6552</c:v>
                </c:pt>
                <c:pt idx="3">
                  <c:v>4776</c:v>
                </c:pt>
                <c:pt idx="4">
                  <c:v>3696</c:v>
                </c:pt>
                <c:pt idx="5">
                  <c:v>4225</c:v>
                </c:pt>
                <c:pt idx="6">
                  <c:v>4176</c:v>
                </c:pt>
                <c:pt idx="7">
                  <c:v>3152</c:v>
                </c:pt>
                <c:pt idx="8">
                  <c:v>3073</c:v>
                </c:pt>
                <c:pt idx="9">
                  <c:v>2279</c:v>
                </c:pt>
                <c:pt idx="10">
                  <c:v>2027</c:v>
                </c:pt>
                <c:pt idx="11">
                  <c:v>2087</c:v>
                </c:pt>
                <c:pt idx="12">
                  <c:v>2299</c:v>
                </c:pt>
                <c:pt idx="13">
                  <c:v>2187</c:v>
                </c:pt>
                <c:pt idx="14" formatCode="#,##0_ ">
                  <c:v>2285</c:v>
                </c:pt>
                <c:pt idx="15" formatCode="#,##0_ ">
                  <c:v>1993</c:v>
                </c:pt>
                <c:pt idx="16" formatCode="#,##0_ ">
                  <c:v>1953</c:v>
                </c:pt>
                <c:pt idx="17" formatCode="#,##0_ ">
                  <c:v>1593</c:v>
                </c:pt>
                <c:pt idx="18">
                  <c:v>1644</c:v>
                </c:pt>
                <c:pt idx="19" formatCode="#,##0_ ">
                  <c:v>1696</c:v>
                </c:pt>
                <c:pt idx="20" formatCode="#,##0_ ">
                  <c:v>1470</c:v>
                </c:pt>
              </c:numCache>
            </c:numRef>
          </c:val>
        </c:ser>
        <c:ser>
          <c:idx val="3"/>
          <c:order val="3"/>
          <c:tx>
            <c:strRef>
              <c:f>'T-2'!$N$58</c:f>
              <c:strCache>
                <c:ptCount val="1"/>
                <c:pt idx="0">
                  <c:v>国等</c:v>
                </c:pt>
              </c:strCache>
            </c:strRef>
          </c:tx>
          <c:invertIfNegative val="0"/>
          <c:cat>
            <c:strRef>
              <c:f>'T-2'!$J$59:$J$79</c:f>
              <c:strCache>
                <c:ptCount val="21"/>
                <c:pt idx="0">
                  <c:v>H13</c:v>
                </c:pt>
                <c:pt idx="1">
                  <c:v>H14</c:v>
                </c:pt>
                <c:pt idx="2">
                  <c:v>H15</c:v>
                </c:pt>
                <c:pt idx="3">
                  <c:v>H16</c:v>
                </c:pt>
                <c:pt idx="4">
                  <c:v>H17</c:v>
                </c:pt>
                <c:pt idx="5">
                  <c:v>H18</c:v>
                </c:pt>
                <c:pt idx="6">
                  <c:v>H19</c:v>
                </c:pt>
                <c:pt idx="7">
                  <c:v>H20</c:v>
                </c:pt>
                <c:pt idx="8">
                  <c:v>H21</c:v>
                </c:pt>
                <c:pt idx="9">
                  <c:v>H22</c:v>
                </c:pt>
                <c:pt idx="10">
                  <c:v>H23</c:v>
                </c:pt>
                <c:pt idx="11">
                  <c:v>H24</c:v>
                </c:pt>
                <c:pt idx="12">
                  <c:v>H25</c:v>
                </c:pt>
                <c:pt idx="13">
                  <c:v>H26</c:v>
                </c:pt>
                <c:pt idx="14">
                  <c:v>H27</c:v>
                </c:pt>
                <c:pt idx="15">
                  <c:v>H28</c:v>
                </c:pt>
                <c:pt idx="16">
                  <c:v>H29</c:v>
                </c:pt>
                <c:pt idx="17">
                  <c:v>H30</c:v>
                </c:pt>
                <c:pt idx="18">
                  <c:v>R1</c:v>
                </c:pt>
                <c:pt idx="19">
                  <c:v>R2</c:v>
                </c:pt>
                <c:pt idx="20">
                  <c:v>R3</c:v>
                </c:pt>
              </c:strCache>
            </c:strRef>
          </c:cat>
          <c:val>
            <c:numRef>
              <c:f>'T-2'!$N$59:$N$79</c:f>
              <c:numCache>
                <c:formatCode>#,##0_);[Red]\(#,##0\)</c:formatCode>
                <c:ptCount val="21"/>
                <c:pt idx="0">
                  <c:v>2884</c:v>
                </c:pt>
                <c:pt idx="1">
                  <c:v>1711</c:v>
                </c:pt>
                <c:pt idx="2">
                  <c:v>1887</c:v>
                </c:pt>
                <c:pt idx="3">
                  <c:v>714</c:v>
                </c:pt>
                <c:pt idx="4">
                  <c:v>1296</c:v>
                </c:pt>
                <c:pt idx="5">
                  <c:v>1148</c:v>
                </c:pt>
                <c:pt idx="6">
                  <c:v>732</c:v>
                </c:pt>
                <c:pt idx="7">
                  <c:v>888</c:v>
                </c:pt>
                <c:pt idx="8">
                  <c:v>918</c:v>
                </c:pt>
                <c:pt idx="9">
                  <c:v>876</c:v>
                </c:pt>
                <c:pt idx="10">
                  <c:v>765</c:v>
                </c:pt>
                <c:pt idx="11">
                  <c:v>691</c:v>
                </c:pt>
                <c:pt idx="12">
                  <c:v>766</c:v>
                </c:pt>
                <c:pt idx="13">
                  <c:v>993</c:v>
                </c:pt>
                <c:pt idx="14" formatCode="#,##0_ ">
                  <c:v>984</c:v>
                </c:pt>
                <c:pt idx="15" formatCode="#,##0_ ">
                  <c:v>797</c:v>
                </c:pt>
                <c:pt idx="16" formatCode="#,##0_ ">
                  <c:v>611</c:v>
                </c:pt>
                <c:pt idx="17" formatCode="#,##0_ ">
                  <c:v>338</c:v>
                </c:pt>
                <c:pt idx="18">
                  <c:v>584</c:v>
                </c:pt>
                <c:pt idx="19" formatCode="#,##0_ ">
                  <c:v>749</c:v>
                </c:pt>
                <c:pt idx="20" formatCode="#,##0_ ">
                  <c:v>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overlap val="100"/>
        <c:axId val="349436336"/>
        <c:axId val="349233408"/>
      </c:barChart>
      <c:catAx>
        <c:axId val="34943633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349233408"/>
        <c:crosses val="autoZero"/>
        <c:auto val="1"/>
        <c:lblAlgn val="ctr"/>
        <c:lblOffset val="100"/>
        <c:noMultiLvlLbl val="0"/>
      </c:catAx>
      <c:valAx>
        <c:axId val="34923340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49436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849622750483597"/>
          <c:y val="0.90666518204266178"/>
          <c:w val="0.64615914022995125"/>
          <c:h val="7.3950494027351391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194641</xdr:colOff>
      <xdr:row>53</xdr:row>
      <xdr:rowOff>73714</xdr:rowOff>
    </xdr:from>
    <xdr:to>
      <xdr:col>7</xdr:col>
      <xdr:colOff>381000</xdr:colOff>
      <xdr:row>72</xdr:row>
      <xdr:rowOff>8283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554936</xdr:colOff>
      <xdr:row>53</xdr:row>
      <xdr:rowOff>157370</xdr:rowOff>
    </xdr:from>
    <xdr:to>
      <xdr:col>5</xdr:col>
      <xdr:colOff>778567</xdr:colOff>
      <xdr:row>55</xdr:row>
      <xdr:rowOff>66261</xdr:rowOff>
    </xdr:to>
    <xdr:sp macro="" textlink="">
      <xdr:nvSpPr>
        <xdr:cNvPr id="4" name="正方形/長方形 3"/>
        <xdr:cNvSpPr/>
      </xdr:nvSpPr>
      <xdr:spPr>
        <a:xfrm>
          <a:off x="2087219" y="6783457"/>
          <a:ext cx="2857500" cy="256761"/>
        </a:xfrm>
        <a:prstGeom prst="rect">
          <a:avLst/>
        </a:prstGeom>
        <a:noFill/>
        <a:ln w="1270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/>
            <a:t>買主の区分別土地取引状況</a:t>
          </a:r>
        </a:p>
      </xdr:txBody>
    </xdr:sp>
    <xdr:clientData/>
  </xdr:twoCellAnchor>
  <xdr:twoCellAnchor>
    <xdr:from>
      <xdr:col>0</xdr:col>
      <xdr:colOff>289891</xdr:colOff>
      <xdr:row>53</xdr:row>
      <xdr:rowOff>107674</xdr:rowOff>
    </xdr:from>
    <xdr:to>
      <xdr:col>1</xdr:col>
      <xdr:colOff>99391</xdr:colOff>
      <xdr:row>54</xdr:row>
      <xdr:rowOff>165652</xdr:rowOff>
    </xdr:to>
    <xdr:sp macro="" textlink="">
      <xdr:nvSpPr>
        <xdr:cNvPr id="5" name="正方形/長方形 4"/>
        <xdr:cNvSpPr/>
      </xdr:nvSpPr>
      <xdr:spPr>
        <a:xfrm>
          <a:off x="289891" y="6435587"/>
          <a:ext cx="463826" cy="2319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（件）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373"/>
  <sheetViews>
    <sheetView tabSelected="1" view="pageBreakPreview" zoomScale="115" zoomScaleNormal="150" zoomScaleSheetLayoutView="115" workbookViewId="0">
      <selection activeCell="G75" sqref="G75"/>
    </sheetView>
  </sheetViews>
  <sheetFormatPr defaultColWidth="9.125" defaultRowHeight="10.5" x14ac:dyDescent="0.15"/>
  <cols>
    <col min="1" max="1" width="8.625" style="2" customWidth="1"/>
    <col min="2" max="7" width="11.5" style="2" customWidth="1"/>
    <col min="8" max="8" width="8.625" style="2" customWidth="1"/>
    <col min="9" max="9" width="9.125" style="2"/>
    <col min="10" max="15" width="11.375" style="2" customWidth="1"/>
    <col min="16" max="16384" width="9.125" style="2"/>
  </cols>
  <sheetData>
    <row r="1" spans="2:249" ht="24" customHeight="1" x14ac:dyDescent="0.15">
      <c r="B1" s="104" t="s">
        <v>43</v>
      </c>
      <c r="C1" s="104"/>
      <c r="D1" s="104"/>
      <c r="E1" s="104"/>
      <c r="F1" s="104"/>
      <c r="G1" s="104"/>
    </row>
    <row r="2" spans="2:249" ht="12" customHeight="1" x14ac:dyDescent="0.15">
      <c r="C2" s="9"/>
      <c r="D2" s="10"/>
      <c r="E2" s="3"/>
      <c r="F2" s="3"/>
      <c r="G2" s="9"/>
    </row>
    <row r="3" spans="2:249" s="1" customFormat="1" ht="9.75" customHeight="1" thickBot="1" x14ac:dyDescent="0.2"/>
    <row r="4" spans="2:249" s="1" customFormat="1" ht="10.5" customHeight="1" x14ac:dyDescent="0.15">
      <c r="C4" s="11"/>
      <c r="D4" s="12"/>
      <c r="E4" s="12"/>
      <c r="F4" s="12"/>
      <c r="G4" s="21"/>
    </row>
    <row r="5" spans="2:249" s="1" customFormat="1" ht="12" customHeight="1" thickBot="1" x14ac:dyDescent="0.2">
      <c r="C5" s="31" t="s">
        <v>7</v>
      </c>
      <c r="D5" s="32" t="s">
        <v>8</v>
      </c>
      <c r="E5" s="32" t="s">
        <v>9</v>
      </c>
      <c r="F5" s="32" t="s">
        <v>10</v>
      </c>
      <c r="G5" s="33" t="s">
        <v>11</v>
      </c>
    </row>
    <row r="6" spans="2:249" s="1" customFormat="1" ht="12" customHeight="1" x14ac:dyDescent="0.15">
      <c r="B6" s="113" t="s">
        <v>2</v>
      </c>
      <c r="C6" s="89">
        <f>SUM(D6:G6)</f>
        <v>28907</v>
      </c>
      <c r="D6" s="90">
        <v>15004</v>
      </c>
      <c r="E6" s="91">
        <v>3052</v>
      </c>
      <c r="F6" s="92">
        <v>7967</v>
      </c>
      <c r="G6" s="93">
        <v>2884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</row>
    <row r="7" spans="2:249" s="18" customFormat="1" ht="12" customHeight="1" x14ac:dyDescent="0.15">
      <c r="B7" s="110"/>
      <c r="C7" s="77">
        <f>SUM(D7:G7)</f>
        <v>9887.1999999999989</v>
      </c>
      <c r="D7" s="86">
        <v>4335</v>
      </c>
      <c r="E7" s="87">
        <v>2066.9</v>
      </c>
      <c r="F7" s="79">
        <v>1911.9</v>
      </c>
      <c r="G7" s="88">
        <v>1573.4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</row>
    <row r="8" spans="2:249" s="1" customFormat="1" ht="12" customHeight="1" x14ac:dyDescent="0.15">
      <c r="B8" s="111" t="s">
        <v>3</v>
      </c>
      <c r="C8" s="44">
        <f>SUM(D8:G8)</f>
        <v>27114</v>
      </c>
      <c r="D8" s="45">
        <v>15167</v>
      </c>
      <c r="E8" s="46">
        <v>2867</v>
      </c>
      <c r="F8" s="47">
        <v>7369</v>
      </c>
      <c r="G8" s="48">
        <v>1711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</row>
    <row r="9" spans="2:249" s="18" customFormat="1" ht="12" customHeight="1" x14ac:dyDescent="0.15">
      <c r="B9" s="112"/>
      <c r="C9" s="13">
        <f t="shared" ref="C9:C15" si="0">SUM(D9:G9)</f>
        <v>5609.3</v>
      </c>
      <c r="D9" s="14">
        <v>1912.9</v>
      </c>
      <c r="E9" s="15">
        <v>939.6</v>
      </c>
      <c r="F9" s="16">
        <v>1632.5</v>
      </c>
      <c r="G9" s="17">
        <v>1124.3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</row>
    <row r="10" spans="2:249" s="1" customFormat="1" ht="12" customHeight="1" x14ac:dyDescent="0.15">
      <c r="B10" s="109" t="s">
        <v>4</v>
      </c>
      <c r="C10" s="82">
        <f t="shared" si="0"/>
        <v>27593</v>
      </c>
      <c r="D10" s="83">
        <v>15941</v>
      </c>
      <c r="E10" s="81">
        <v>3213</v>
      </c>
      <c r="F10" s="84">
        <v>6552</v>
      </c>
      <c r="G10" s="85">
        <v>1887</v>
      </c>
      <c r="H10" s="2"/>
      <c r="I10" s="22"/>
      <c r="J10" s="7"/>
      <c r="K10" s="8"/>
      <c r="L10" s="8"/>
      <c r="M10" s="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</row>
    <row r="11" spans="2:249" s="18" customFormat="1" ht="12" customHeight="1" x14ac:dyDescent="0.15">
      <c r="B11" s="110"/>
      <c r="C11" s="77">
        <f t="shared" si="0"/>
        <v>11381.4</v>
      </c>
      <c r="D11" s="86">
        <v>5103.8</v>
      </c>
      <c r="E11" s="87">
        <v>3025.7</v>
      </c>
      <c r="F11" s="79">
        <v>2120.8000000000002</v>
      </c>
      <c r="G11" s="88">
        <v>1131.0999999999999</v>
      </c>
      <c r="H11" s="19"/>
      <c r="I11" s="22"/>
      <c r="J11" s="7"/>
      <c r="K11" s="7"/>
      <c r="L11" s="7"/>
      <c r="M11" s="7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</row>
    <row r="12" spans="2:249" s="1" customFormat="1" ht="12" customHeight="1" x14ac:dyDescent="0.15">
      <c r="B12" s="111" t="s">
        <v>5</v>
      </c>
      <c r="C12" s="44">
        <f t="shared" si="0"/>
        <v>24271</v>
      </c>
      <c r="D12" s="45">
        <v>15200</v>
      </c>
      <c r="E12" s="46">
        <v>3581</v>
      </c>
      <c r="F12" s="47">
        <v>4776</v>
      </c>
      <c r="G12" s="48">
        <v>714</v>
      </c>
      <c r="H12" s="2"/>
      <c r="I12" s="7"/>
      <c r="J12" s="7"/>
      <c r="K12" s="7"/>
      <c r="L12" s="7"/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</row>
    <row r="13" spans="2:249" s="18" customFormat="1" ht="12" customHeight="1" x14ac:dyDescent="0.15">
      <c r="B13" s="112"/>
      <c r="C13" s="13">
        <f t="shared" si="0"/>
        <v>7333.2999999999993</v>
      </c>
      <c r="D13" s="14">
        <v>3569.9</v>
      </c>
      <c r="E13" s="15">
        <v>2803</v>
      </c>
      <c r="F13" s="16">
        <v>922.9</v>
      </c>
      <c r="G13" s="17">
        <v>37.5</v>
      </c>
      <c r="H13" s="19"/>
      <c r="I13" s="2"/>
      <c r="J13" s="2"/>
      <c r="K13" s="2"/>
      <c r="L13" s="6"/>
      <c r="M13" s="7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</row>
    <row r="14" spans="2:249" s="1" customFormat="1" ht="12" customHeight="1" x14ac:dyDescent="0.15">
      <c r="B14" s="109" t="s">
        <v>6</v>
      </c>
      <c r="C14" s="82">
        <v>23082</v>
      </c>
      <c r="D14" s="83">
        <v>14091</v>
      </c>
      <c r="E14" s="81">
        <v>3999</v>
      </c>
      <c r="F14" s="84">
        <v>3696</v>
      </c>
      <c r="G14" s="85">
        <v>1296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</row>
    <row r="15" spans="2:249" s="18" customFormat="1" ht="12" customHeight="1" x14ac:dyDescent="0.15">
      <c r="B15" s="110"/>
      <c r="C15" s="77">
        <f t="shared" si="0"/>
        <v>6996.3</v>
      </c>
      <c r="D15" s="86">
        <v>3639.9</v>
      </c>
      <c r="E15" s="87">
        <v>2938.6</v>
      </c>
      <c r="F15" s="79">
        <v>162.69999999999999</v>
      </c>
      <c r="G15" s="88">
        <v>255.1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</row>
    <row r="16" spans="2:249" s="1" customFormat="1" ht="12" customHeight="1" x14ac:dyDescent="0.15">
      <c r="B16" s="114" t="s">
        <v>15</v>
      </c>
      <c r="C16" s="49">
        <v>24763</v>
      </c>
      <c r="D16" s="50">
        <v>15236</v>
      </c>
      <c r="E16" s="51">
        <v>4154</v>
      </c>
      <c r="F16" s="52">
        <v>4225</v>
      </c>
      <c r="G16" s="53">
        <v>1148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</row>
    <row r="17" spans="2:249" s="18" customFormat="1" ht="12" customHeight="1" x14ac:dyDescent="0.15">
      <c r="B17" s="114"/>
      <c r="C17" s="23">
        <v>14374.9</v>
      </c>
      <c r="D17" s="24">
        <v>1257.5</v>
      </c>
      <c r="E17" s="30">
        <v>1196.9000000000001</v>
      </c>
      <c r="F17" s="25">
        <v>10604.7</v>
      </c>
      <c r="G17" s="26">
        <v>1315.8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</row>
    <row r="18" spans="2:249" s="18" customFormat="1" ht="12" customHeight="1" x14ac:dyDescent="0.15">
      <c r="B18" s="109" t="s">
        <v>16</v>
      </c>
      <c r="C18" s="72">
        <f t="shared" ref="C18:C21" si="1">SUM(D18:G18)</f>
        <v>24247</v>
      </c>
      <c r="D18" s="73">
        <v>15060</v>
      </c>
      <c r="E18" s="81">
        <v>4279</v>
      </c>
      <c r="F18" s="75">
        <v>4176</v>
      </c>
      <c r="G18" s="76">
        <v>732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</row>
    <row r="19" spans="2:249" s="18" customFormat="1" ht="12" customHeight="1" x14ac:dyDescent="0.15">
      <c r="B19" s="110"/>
      <c r="C19" s="77">
        <f t="shared" si="1"/>
        <v>5931.3</v>
      </c>
      <c r="D19" s="78">
        <v>1359</v>
      </c>
      <c r="E19" s="79">
        <v>1753.9</v>
      </c>
      <c r="F19" s="79">
        <v>2768.4</v>
      </c>
      <c r="G19" s="80">
        <v>50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</row>
    <row r="20" spans="2:249" s="18" customFormat="1" ht="12" customHeight="1" x14ac:dyDescent="0.15">
      <c r="B20" s="105" t="s">
        <v>17</v>
      </c>
      <c r="C20" s="54">
        <f t="shared" si="1"/>
        <v>22028</v>
      </c>
      <c r="D20" s="55">
        <v>14240</v>
      </c>
      <c r="E20" s="56">
        <v>3748</v>
      </c>
      <c r="F20" s="56">
        <v>3152</v>
      </c>
      <c r="G20" s="57">
        <v>888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</row>
    <row r="21" spans="2:249" s="18" customFormat="1" ht="12" customHeight="1" x14ac:dyDescent="0.15">
      <c r="B21" s="106"/>
      <c r="C21" s="34">
        <f t="shared" si="1"/>
        <v>3993.7000000000003</v>
      </c>
      <c r="D21" s="35">
        <v>1096.0999999999999</v>
      </c>
      <c r="E21" s="36">
        <v>1575.2</v>
      </c>
      <c r="F21" s="36">
        <v>1242.3</v>
      </c>
      <c r="G21" s="37">
        <v>80.099999999999994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</row>
    <row r="22" spans="2:249" s="1" customFormat="1" ht="12" customHeight="1" x14ac:dyDescent="0.15">
      <c r="B22" s="109" t="s">
        <v>19</v>
      </c>
      <c r="C22" s="72">
        <f t="shared" ref="C22:C25" si="2">SUM(D22:G22)</f>
        <v>20065</v>
      </c>
      <c r="D22" s="73">
        <v>12841</v>
      </c>
      <c r="E22" s="81">
        <v>3233</v>
      </c>
      <c r="F22" s="75">
        <v>3073</v>
      </c>
      <c r="G22" s="76">
        <v>918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</row>
    <row r="23" spans="2:249" s="18" customFormat="1" ht="12" customHeight="1" x14ac:dyDescent="0.15">
      <c r="B23" s="110"/>
      <c r="C23" s="77">
        <f t="shared" si="2"/>
        <v>3805.2999999999997</v>
      </c>
      <c r="D23" s="78">
        <v>1401.6</v>
      </c>
      <c r="E23" s="79">
        <v>1385.3</v>
      </c>
      <c r="F23" s="79">
        <v>951.1</v>
      </c>
      <c r="G23" s="80">
        <v>67.3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</row>
    <row r="24" spans="2:249" s="1" customFormat="1" ht="12" customHeight="1" x14ac:dyDescent="0.15">
      <c r="B24" s="107" t="s">
        <v>20</v>
      </c>
      <c r="C24" s="58">
        <f>SUM(D24:G24)</f>
        <v>18958</v>
      </c>
      <c r="D24" s="59">
        <v>12489</v>
      </c>
      <c r="E24" s="60">
        <v>3314</v>
      </c>
      <c r="F24" s="61">
        <v>2279</v>
      </c>
      <c r="G24" s="62">
        <v>876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</row>
    <row r="25" spans="2:249" s="18" customFormat="1" ht="12" customHeight="1" x14ac:dyDescent="0.15">
      <c r="B25" s="108"/>
      <c r="C25" s="38">
        <f t="shared" si="2"/>
        <v>2593.6000000000004</v>
      </c>
      <c r="D25" s="39">
        <v>1064.4000000000001</v>
      </c>
      <c r="E25" s="30">
        <v>1356.9</v>
      </c>
      <c r="F25" s="30">
        <v>120.3</v>
      </c>
      <c r="G25" s="40">
        <v>52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</row>
    <row r="26" spans="2:249" s="18" customFormat="1" ht="12" customHeight="1" x14ac:dyDescent="0.15">
      <c r="B26" s="109" t="s">
        <v>21</v>
      </c>
      <c r="C26" s="72">
        <f t="shared" ref="C26:C31" si="3">SUM(D26:G26)</f>
        <v>18860</v>
      </c>
      <c r="D26" s="73">
        <v>12520</v>
      </c>
      <c r="E26" s="74">
        <v>3548</v>
      </c>
      <c r="F26" s="75">
        <v>2027</v>
      </c>
      <c r="G26" s="76">
        <v>765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</row>
    <row r="27" spans="2:249" s="18" customFormat="1" ht="12" customHeight="1" x14ac:dyDescent="0.15">
      <c r="B27" s="110"/>
      <c r="C27" s="77">
        <f t="shared" si="3"/>
        <v>2229.8000000000002</v>
      </c>
      <c r="D27" s="78">
        <v>870.6</v>
      </c>
      <c r="E27" s="79">
        <v>1198.7</v>
      </c>
      <c r="F27" s="79">
        <v>110.9</v>
      </c>
      <c r="G27" s="80">
        <v>49.6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</row>
    <row r="28" spans="2:249" s="18" customFormat="1" ht="12" customHeight="1" x14ac:dyDescent="0.15">
      <c r="B28" s="105" t="s">
        <v>22</v>
      </c>
      <c r="C28" s="54">
        <f t="shared" si="3"/>
        <v>19206</v>
      </c>
      <c r="D28" s="55">
        <v>12783</v>
      </c>
      <c r="E28" s="63">
        <v>3645</v>
      </c>
      <c r="F28" s="56">
        <v>2087</v>
      </c>
      <c r="G28" s="57">
        <v>691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</row>
    <row r="29" spans="2:249" s="18" customFormat="1" ht="12" customHeight="1" x14ac:dyDescent="0.15">
      <c r="B29" s="106"/>
      <c r="C29" s="34">
        <f t="shared" si="3"/>
        <v>4174.9000000000005</v>
      </c>
      <c r="D29" s="35">
        <v>1485.4</v>
      </c>
      <c r="E29" s="36">
        <v>2459.4</v>
      </c>
      <c r="F29" s="36">
        <v>177.8</v>
      </c>
      <c r="G29" s="37">
        <v>52.3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</row>
    <row r="30" spans="2:249" s="18" customFormat="1" ht="12" customHeight="1" x14ac:dyDescent="0.15">
      <c r="B30" s="109" t="s">
        <v>23</v>
      </c>
      <c r="C30" s="72">
        <f t="shared" si="3"/>
        <v>20165</v>
      </c>
      <c r="D30" s="73">
        <v>13295</v>
      </c>
      <c r="E30" s="74">
        <v>3805</v>
      </c>
      <c r="F30" s="75">
        <v>2299</v>
      </c>
      <c r="G30" s="76">
        <v>766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</row>
    <row r="31" spans="2:249" s="18" customFormat="1" ht="12" customHeight="1" x14ac:dyDescent="0.15">
      <c r="B31" s="110"/>
      <c r="C31" s="77">
        <f t="shared" si="3"/>
        <v>3897.2</v>
      </c>
      <c r="D31" s="78">
        <v>1342.7</v>
      </c>
      <c r="E31" s="79">
        <v>2244</v>
      </c>
      <c r="F31" s="79">
        <v>246.4</v>
      </c>
      <c r="G31" s="80">
        <v>64.099999999999994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</row>
    <row r="32" spans="2:249" s="18" customFormat="1" ht="12" customHeight="1" x14ac:dyDescent="0.15">
      <c r="B32" s="105" t="s">
        <v>24</v>
      </c>
      <c r="C32" s="54">
        <f t="shared" ref="C32:C33" si="4">SUM(D32:G32)</f>
        <v>19994</v>
      </c>
      <c r="D32" s="55">
        <v>12484</v>
      </c>
      <c r="E32" s="63">
        <v>4330</v>
      </c>
      <c r="F32" s="56">
        <v>2187</v>
      </c>
      <c r="G32" s="57">
        <v>993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</row>
    <row r="33" spans="1:249" s="18" customFormat="1" ht="12" customHeight="1" x14ac:dyDescent="0.15">
      <c r="B33" s="106"/>
      <c r="C33" s="34">
        <f t="shared" si="4"/>
        <v>3663.4</v>
      </c>
      <c r="D33" s="35">
        <v>1087.5</v>
      </c>
      <c r="E33" s="36">
        <v>2223.5</v>
      </c>
      <c r="F33" s="36">
        <v>266.89999999999998</v>
      </c>
      <c r="G33" s="37">
        <v>85.5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</row>
    <row r="34" spans="1:249" s="18" customFormat="1" ht="12" customHeight="1" x14ac:dyDescent="0.15">
      <c r="B34" s="109" t="s">
        <v>39</v>
      </c>
      <c r="C34" s="72">
        <f t="shared" ref="C34:C35" si="5">SUM(D34:G34)</f>
        <v>20405</v>
      </c>
      <c r="D34" s="73">
        <v>12555</v>
      </c>
      <c r="E34" s="74">
        <v>4581</v>
      </c>
      <c r="F34" s="75">
        <v>2285</v>
      </c>
      <c r="G34" s="76">
        <v>984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</row>
    <row r="35" spans="1:249" s="18" customFormat="1" ht="12" customHeight="1" x14ac:dyDescent="0.15">
      <c r="B35" s="110"/>
      <c r="C35" s="77">
        <f t="shared" si="5"/>
        <v>2742.2</v>
      </c>
      <c r="D35" s="78">
        <v>872.2</v>
      </c>
      <c r="E35" s="79">
        <v>1208.5999999999999</v>
      </c>
      <c r="F35" s="79">
        <v>570.20000000000005</v>
      </c>
      <c r="G35" s="80">
        <v>91.2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</row>
    <row r="36" spans="1:249" s="18" customFormat="1" ht="12" customHeight="1" x14ac:dyDescent="0.15">
      <c r="B36" s="115" t="s">
        <v>41</v>
      </c>
      <c r="C36" s="64">
        <v>20943</v>
      </c>
      <c r="D36" s="65">
        <v>13099</v>
      </c>
      <c r="E36" s="66">
        <v>5054</v>
      </c>
      <c r="F36" s="67">
        <v>1993</v>
      </c>
      <c r="G36" s="68">
        <v>797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</row>
    <row r="37" spans="1:249" s="18" customFormat="1" ht="12" customHeight="1" x14ac:dyDescent="0.15">
      <c r="B37" s="115"/>
      <c r="C37" s="94">
        <v>2736.3</v>
      </c>
      <c r="D37" s="95">
        <v>864.1</v>
      </c>
      <c r="E37" s="96">
        <v>1513.1</v>
      </c>
      <c r="F37" s="96">
        <v>297.3</v>
      </c>
      <c r="G37" s="97">
        <v>61.8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</row>
    <row r="38" spans="1:249" s="18" customFormat="1" ht="12" customHeight="1" x14ac:dyDescent="0.15">
      <c r="B38" s="109" t="s">
        <v>44</v>
      </c>
      <c r="C38" s="72">
        <v>21386</v>
      </c>
      <c r="D38" s="73">
        <v>13188</v>
      </c>
      <c r="E38" s="74">
        <v>5634</v>
      </c>
      <c r="F38" s="75">
        <v>1953</v>
      </c>
      <c r="G38" s="76">
        <v>611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</row>
    <row r="39" spans="1:249" s="18" customFormat="1" ht="12" customHeight="1" x14ac:dyDescent="0.15">
      <c r="B39" s="110"/>
      <c r="C39" s="77">
        <v>3373.1</v>
      </c>
      <c r="D39" s="78">
        <v>1427.1</v>
      </c>
      <c r="E39" s="79">
        <v>1687.8</v>
      </c>
      <c r="F39" s="79">
        <v>212</v>
      </c>
      <c r="G39" s="80">
        <v>46.2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</row>
    <row r="40" spans="1:249" s="18" customFormat="1" ht="12" customHeight="1" x14ac:dyDescent="0.15">
      <c r="B40" s="115" t="s">
        <v>46</v>
      </c>
      <c r="C40" s="64">
        <v>20822</v>
      </c>
      <c r="D40" s="65">
        <v>12878</v>
      </c>
      <c r="E40" s="66">
        <v>6013</v>
      </c>
      <c r="F40" s="67">
        <v>1593</v>
      </c>
      <c r="G40" s="68">
        <v>338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</row>
    <row r="41" spans="1:249" ht="14.1" customHeight="1" x14ac:dyDescent="0.15">
      <c r="B41" s="106"/>
      <c r="C41" s="34">
        <v>3028.3</v>
      </c>
      <c r="D41" s="35">
        <v>875.6</v>
      </c>
      <c r="E41" s="36">
        <v>2012.1</v>
      </c>
      <c r="F41" s="36">
        <v>110.2</v>
      </c>
      <c r="G41" s="37">
        <v>30.3</v>
      </c>
    </row>
    <row r="42" spans="1:249" s="18" customFormat="1" ht="12" customHeight="1" x14ac:dyDescent="0.15">
      <c r="A42" s="2"/>
      <c r="B42" s="109" t="s">
        <v>48</v>
      </c>
      <c r="C42" s="99">
        <v>21776</v>
      </c>
      <c r="D42" s="100">
        <v>13282</v>
      </c>
      <c r="E42" s="101">
        <v>6266</v>
      </c>
      <c r="F42" s="101">
        <v>1644</v>
      </c>
      <c r="G42" s="102">
        <v>584</v>
      </c>
      <c r="H42" s="2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</row>
    <row r="43" spans="1:249" s="7" customFormat="1" ht="14.1" customHeight="1" x14ac:dyDescent="0.15">
      <c r="A43" s="2"/>
      <c r="B43" s="110"/>
      <c r="C43" s="77">
        <v>3767.8</v>
      </c>
      <c r="D43" s="118">
        <v>998.3</v>
      </c>
      <c r="E43" s="119">
        <v>2482.3000000000002</v>
      </c>
      <c r="F43" s="119">
        <v>242</v>
      </c>
      <c r="G43" s="120">
        <v>45.2</v>
      </c>
      <c r="H43" s="2"/>
      <c r="I43" s="121"/>
    </row>
    <row r="44" spans="1:249" s="7" customFormat="1" ht="14.1" customHeight="1" x14ac:dyDescent="0.15">
      <c r="A44" s="2"/>
      <c r="B44" s="105" t="s">
        <v>51</v>
      </c>
      <c r="C44" s="124">
        <v>21712</v>
      </c>
      <c r="D44" s="122">
        <v>13262</v>
      </c>
      <c r="E44" s="125">
        <v>6005</v>
      </c>
      <c r="F44" s="125">
        <v>1696</v>
      </c>
      <c r="G44" s="126">
        <v>749</v>
      </c>
      <c r="H44" s="117"/>
      <c r="I44" s="121"/>
    </row>
    <row r="45" spans="1:249" s="7" customFormat="1" ht="14.1" customHeight="1" x14ac:dyDescent="0.15">
      <c r="A45" s="2"/>
      <c r="B45" s="106"/>
      <c r="C45" s="123">
        <v>3351.6</v>
      </c>
      <c r="D45" s="128">
        <v>1262.9000000000001</v>
      </c>
      <c r="E45" s="129">
        <v>1882.2</v>
      </c>
      <c r="F45" s="130">
        <v>144.30000000000001</v>
      </c>
      <c r="G45" s="131">
        <v>62.2</v>
      </c>
      <c r="H45" s="117"/>
    </row>
    <row r="46" spans="1:249" s="7" customFormat="1" ht="14.1" customHeight="1" x14ac:dyDescent="0.15">
      <c r="A46" s="2"/>
      <c r="B46" s="127" t="s">
        <v>52</v>
      </c>
      <c r="C46" s="133">
        <v>22521</v>
      </c>
      <c r="D46" s="135">
        <v>13793</v>
      </c>
      <c r="E46" s="138">
        <v>6646</v>
      </c>
      <c r="F46" s="139">
        <v>1470</v>
      </c>
      <c r="G46" s="134">
        <v>612</v>
      </c>
      <c r="H46" s="117"/>
    </row>
    <row r="47" spans="1:249" s="7" customFormat="1" ht="14.1" customHeight="1" thickBot="1" x14ac:dyDescent="0.2">
      <c r="A47" s="2"/>
      <c r="B47" s="127"/>
      <c r="C47" s="132">
        <v>3180.7</v>
      </c>
      <c r="D47" s="136">
        <v>1285.0999999999999</v>
      </c>
      <c r="E47" s="137">
        <v>1737.3</v>
      </c>
      <c r="F47" s="137">
        <v>105.5</v>
      </c>
      <c r="G47" s="140">
        <v>52.7</v>
      </c>
      <c r="H47" s="117"/>
    </row>
    <row r="48" spans="1:249" s="7" customFormat="1" ht="14.1" customHeight="1" x14ac:dyDescent="0.15">
      <c r="A48" s="18"/>
      <c r="B48" s="98"/>
      <c r="C48" s="116"/>
      <c r="D48" s="116"/>
      <c r="E48" s="116"/>
      <c r="F48" s="116"/>
      <c r="G48" s="116"/>
      <c r="H48" s="19"/>
    </row>
    <row r="49" spans="1:14" s="7" customFormat="1" ht="14.1" customHeight="1" x14ac:dyDescent="0.15">
      <c r="B49" s="22" t="s">
        <v>0</v>
      </c>
      <c r="C49" s="7" t="s">
        <v>14</v>
      </c>
      <c r="D49" s="8"/>
      <c r="E49" s="8"/>
      <c r="F49" s="8"/>
      <c r="G49" s="8"/>
    </row>
    <row r="50" spans="1:14" s="7" customFormat="1" ht="14.1" customHeight="1" x14ac:dyDescent="0.15">
      <c r="B50" s="22" t="s">
        <v>1</v>
      </c>
      <c r="C50" s="7" t="s">
        <v>18</v>
      </c>
    </row>
    <row r="51" spans="1:14" ht="14.1" customHeight="1" x14ac:dyDescent="0.15">
      <c r="A51" s="7"/>
      <c r="B51" s="7"/>
      <c r="C51" s="7" t="s">
        <v>12</v>
      </c>
      <c r="D51" s="7"/>
      <c r="E51" s="7"/>
      <c r="F51" s="7"/>
      <c r="G51" s="7"/>
      <c r="H51" s="7"/>
    </row>
    <row r="52" spans="1:14" ht="14.1" customHeight="1" x14ac:dyDescent="0.15">
      <c r="A52" s="7"/>
      <c r="B52" s="7"/>
      <c r="C52" s="7" t="s">
        <v>13</v>
      </c>
      <c r="D52" s="7"/>
      <c r="E52" s="7"/>
      <c r="F52" s="7"/>
      <c r="G52" s="7"/>
      <c r="H52" s="7"/>
    </row>
    <row r="53" spans="1:14" ht="14.1" customHeight="1" x14ac:dyDescent="0.15">
      <c r="E53" s="6"/>
      <c r="F53" s="7"/>
    </row>
    <row r="54" spans="1:14" ht="14.1" customHeight="1" x14ac:dyDescent="0.15"/>
    <row r="55" spans="1:14" ht="14.1" customHeight="1" x14ac:dyDescent="0.15"/>
    <row r="56" spans="1:14" ht="14.1" customHeight="1" x14ac:dyDescent="0.15"/>
    <row r="57" spans="1:14" ht="14.1" customHeight="1" x14ac:dyDescent="0.15">
      <c r="J57" s="1"/>
    </row>
    <row r="58" spans="1:14" ht="14.1" customHeight="1" x14ac:dyDescent="0.15">
      <c r="J58" s="1"/>
      <c r="K58" s="20" t="s">
        <v>8</v>
      </c>
      <c r="L58" s="20" t="s">
        <v>9</v>
      </c>
      <c r="M58" s="20" t="s">
        <v>10</v>
      </c>
      <c r="N58" s="20" t="s">
        <v>11</v>
      </c>
    </row>
    <row r="59" spans="1:14" ht="14.1" customHeight="1" x14ac:dyDescent="0.15">
      <c r="J59" s="5" t="s">
        <v>25</v>
      </c>
      <c r="K59" s="28">
        <v>15004</v>
      </c>
      <c r="L59" s="28">
        <v>3052</v>
      </c>
      <c r="M59" s="28">
        <v>7967</v>
      </c>
      <c r="N59" s="28">
        <v>2884</v>
      </c>
    </row>
    <row r="60" spans="1:14" ht="14.1" customHeight="1" x14ac:dyDescent="0.15">
      <c r="J60" s="4" t="s">
        <v>26</v>
      </c>
      <c r="K60" s="41">
        <v>15167</v>
      </c>
      <c r="L60" s="41">
        <v>2867</v>
      </c>
      <c r="M60" s="41">
        <v>7369</v>
      </c>
      <c r="N60" s="41">
        <v>1711</v>
      </c>
    </row>
    <row r="61" spans="1:14" ht="14.1" customHeight="1" x14ac:dyDescent="0.15">
      <c r="J61" s="5" t="s">
        <v>27</v>
      </c>
      <c r="K61" s="28">
        <v>15941</v>
      </c>
      <c r="L61" s="28">
        <v>3213</v>
      </c>
      <c r="M61" s="28">
        <v>6552</v>
      </c>
      <c r="N61" s="28">
        <v>1887</v>
      </c>
    </row>
    <row r="62" spans="1:14" ht="14.1" customHeight="1" x14ac:dyDescent="0.15">
      <c r="J62" s="4" t="s">
        <v>28</v>
      </c>
      <c r="K62" s="41">
        <v>15200</v>
      </c>
      <c r="L62" s="41">
        <v>3581</v>
      </c>
      <c r="M62" s="41">
        <v>4776</v>
      </c>
      <c r="N62" s="41">
        <v>714</v>
      </c>
    </row>
    <row r="63" spans="1:14" ht="14.1" customHeight="1" x14ac:dyDescent="0.15">
      <c r="J63" s="5" t="s">
        <v>29</v>
      </c>
      <c r="K63" s="28">
        <v>14091</v>
      </c>
      <c r="L63" s="28">
        <v>3999</v>
      </c>
      <c r="M63" s="28">
        <v>3696</v>
      </c>
      <c r="N63" s="28">
        <v>1296</v>
      </c>
    </row>
    <row r="64" spans="1:14" ht="14.1" customHeight="1" x14ac:dyDescent="0.15">
      <c r="J64" s="27" t="s">
        <v>30</v>
      </c>
      <c r="K64" s="42">
        <v>15236</v>
      </c>
      <c r="L64" s="42">
        <v>4154</v>
      </c>
      <c r="M64" s="42">
        <v>4225</v>
      </c>
      <c r="N64" s="42">
        <v>1148</v>
      </c>
    </row>
    <row r="65" spans="10:14" ht="14.1" customHeight="1" x14ac:dyDescent="0.15">
      <c r="J65" s="5" t="s">
        <v>31</v>
      </c>
      <c r="K65" s="29">
        <v>15060</v>
      </c>
      <c r="L65" s="29">
        <v>4279</v>
      </c>
      <c r="M65" s="29">
        <v>4176</v>
      </c>
      <c r="N65" s="29">
        <v>732</v>
      </c>
    </row>
    <row r="66" spans="10:14" ht="14.1" customHeight="1" x14ac:dyDescent="0.15">
      <c r="J66" s="5" t="s">
        <v>32</v>
      </c>
      <c r="K66" s="29">
        <v>14240</v>
      </c>
      <c r="L66" s="29">
        <v>3748</v>
      </c>
      <c r="M66" s="29">
        <v>3152</v>
      </c>
      <c r="N66" s="29">
        <v>888</v>
      </c>
    </row>
    <row r="67" spans="10:14" ht="14.1" customHeight="1" x14ac:dyDescent="0.15">
      <c r="J67" s="5" t="s">
        <v>33</v>
      </c>
      <c r="K67" s="29">
        <v>12841</v>
      </c>
      <c r="L67" s="28">
        <v>3233</v>
      </c>
      <c r="M67" s="28">
        <v>3073</v>
      </c>
      <c r="N67" s="28">
        <v>918</v>
      </c>
    </row>
    <row r="68" spans="10:14" ht="14.1" customHeight="1" x14ac:dyDescent="0.15">
      <c r="J68" s="5" t="s">
        <v>34</v>
      </c>
      <c r="K68" s="29">
        <v>12489</v>
      </c>
      <c r="L68" s="29">
        <v>3314</v>
      </c>
      <c r="M68" s="29">
        <v>2279</v>
      </c>
      <c r="N68" s="29">
        <v>876</v>
      </c>
    </row>
    <row r="69" spans="10:14" ht="12" customHeight="1" x14ac:dyDescent="0.15">
      <c r="J69" s="5" t="s">
        <v>35</v>
      </c>
      <c r="K69" s="43">
        <f>D26</f>
        <v>12520</v>
      </c>
      <c r="L69" s="43">
        <f>E26</f>
        <v>3548</v>
      </c>
      <c r="M69" s="43">
        <f>F26</f>
        <v>2027</v>
      </c>
      <c r="N69" s="43">
        <f>G26</f>
        <v>765</v>
      </c>
    </row>
    <row r="70" spans="10:14" ht="12.75" customHeight="1" x14ac:dyDescent="0.15">
      <c r="J70" s="5" t="s">
        <v>36</v>
      </c>
      <c r="K70" s="43">
        <f>D28</f>
        <v>12783</v>
      </c>
      <c r="L70" s="43">
        <f>E28</f>
        <v>3645</v>
      </c>
      <c r="M70" s="43">
        <f>F28</f>
        <v>2087</v>
      </c>
      <c r="N70" s="43">
        <f>G28</f>
        <v>691</v>
      </c>
    </row>
    <row r="71" spans="10:14" ht="12" customHeight="1" x14ac:dyDescent="0.15">
      <c r="J71" s="5" t="s">
        <v>37</v>
      </c>
      <c r="K71" s="43">
        <f>D30</f>
        <v>13295</v>
      </c>
      <c r="L71" s="43">
        <f t="shared" ref="L71:N71" si="6">E30</f>
        <v>3805</v>
      </c>
      <c r="M71" s="43">
        <f t="shared" si="6"/>
        <v>2299</v>
      </c>
      <c r="N71" s="43">
        <f t="shared" si="6"/>
        <v>766</v>
      </c>
    </row>
    <row r="72" spans="10:14" ht="12" customHeight="1" x14ac:dyDescent="0.15">
      <c r="J72" s="5" t="s">
        <v>38</v>
      </c>
      <c r="K72" s="43">
        <f>D32</f>
        <v>12484</v>
      </c>
      <c r="L72" s="43">
        <f>E32</f>
        <v>4330</v>
      </c>
      <c r="M72" s="43">
        <f>F32</f>
        <v>2187</v>
      </c>
      <c r="N72" s="43">
        <f>G32</f>
        <v>993</v>
      </c>
    </row>
    <row r="73" spans="10:14" ht="12.75" customHeight="1" x14ac:dyDescent="0.15">
      <c r="J73" s="69" t="s">
        <v>40</v>
      </c>
      <c r="K73" s="70">
        <f>D34</f>
        <v>12555</v>
      </c>
      <c r="L73" s="71">
        <f>E34</f>
        <v>4581</v>
      </c>
      <c r="M73" s="70">
        <f>F34</f>
        <v>2285</v>
      </c>
      <c r="N73" s="70">
        <f>G34</f>
        <v>984</v>
      </c>
    </row>
    <row r="74" spans="10:14" ht="12.75" customHeight="1" x14ac:dyDescent="0.15">
      <c r="J74" s="69" t="s">
        <v>42</v>
      </c>
      <c r="K74" s="70">
        <f>D36</f>
        <v>13099</v>
      </c>
      <c r="L74" s="70">
        <f t="shared" ref="L74:N74" si="7">E36</f>
        <v>5054</v>
      </c>
      <c r="M74" s="70">
        <f t="shared" si="7"/>
        <v>1993</v>
      </c>
      <c r="N74" s="70">
        <f t="shared" si="7"/>
        <v>797</v>
      </c>
    </row>
    <row r="75" spans="10:14" ht="14.1" customHeight="1" x14ac:dyDescent="0.15">
      <c r="J75" s="69" t="s">
        <v>45</v>
      </c>
      <c r="K75" s="70">
        <f>D38</f>
        <v>13188</v>
      </c>
      <c r="L75" s="70">
        <f t="shared" ref="L75:N75" si="8">E38</f>
        <v>5634</v>
      </c>
      <c r="M75" s="70">
        <f t="shared" si="8"/>
        <v>1953</v>
      </c>
      <c r="N75" s="70">
        <f t="shared" si="8"/>
        <v>611</v>
      </c>
    </row>
    <row r="76" spans="10:14" ht="14.1" customHeight="1" x14ac:dyDescent="0.15">
      <c r="J76" s="69" t="s">
        <v>47</v>
      </c>
      <c r="K76" s="70">
        <f>D40</f>
        <v>12878</v>
      </c>
      <c r="L76" s="70">
        <f>E40</f>
        <v>6013</v>
      </c>
      <c r="M76" s="70">
        <f>F40</f>
        <v>1593</v>
      </c>
      <c r="N76" s="70">
        <f>G40</f>
        <v>338</v>
      </c>
    </row>
    <row r="77" spans="10:14" ht="14.1" customHeight="1" x14ac:dyDescent="0.15">
      <c r="J77" s="141" t="s">
        <v>49</v>
      </c>
      <c r="K77" s="142">
        <v>13282</v>
      </c>
      <c r="L77" s="142">
        <v>6266</v>
      </c>
      <c r="M77" s="142">
        <v>1644</v>
      </c>
      <c r="N77" s="142">
        <v>584</v>
      </c>
    </row>
    <row r="78" spans="10:14" ht="14.1" customHeight="1" x14ac:dyDescent="0.15">
      <c r="J78" s="103" t="s">
        <v>53</v>
      </c>
      <c r="K78" s="143">
        <v>13262</v>
      </c>
      <c r="L78" s="143">
        <v>6005</v>
      </c>
      <c r="M78" s="143">
        <v>1696</v>
      </c>
      <c r="N78" s="143">
        <v>749</v>
      </c>
    </row>
    <row r="79" spans="10:14" ht="14.1" customHeight="1" x14ac:dyDescent="0.15">
      <c r="J79" s="103" t="s">
        <v>50</v>
      </c>
      <c r="K79" s="144">
        <v>13793</v>
      </c>
      <c r="L79" s="144">
        <v>6646</v>
      </c>
      <c r="M79" s="144">
        <v>1470</v>
      </c>
      <c r="N79" s="144">
        <v>612</v>
      </c>
    </row>
    <row r="80" spans="10:14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2" customHeight="1" x14ac:dyDescent="0.15"/>
    <row r="108" ht="12.75" customHeight="1" x14ac:dyDescent="0.15"/>
    <row r="109" ht="12" customHeight="1" x14ac:dyDescent="0.15"/>
    <row r="110" ht="12" customHeight="1" x14ac:dyDescent="0.15"/>
    <row r="111" ht="12.75" customHeight="1" x14ac:dyDescent="0.15"/>
    <row r="112" ht="12.75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2" customHeight="1" x14ac:dyDescent="0.15"/>
    <row r="146" ht="12.75" customHeight="1" x14ac:dyDescent="0.15"/>
    <row r="147" ht="12" customHeight="1" x14ac:dyDescent="0.15"/>
    <row r="148" ht="12" customHeight="1" x14ac:dyDescent="0.15"/>
    <row r="149" ht="12.75" customHeight="1" x14ac:dyDescent="0.15"/>
    <row r="150" ht="12.75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  <row r="175" ht="14.1" customHeight="1" x14ac:dyDescent="0.15"/>
    <row r="176" ht="14.1" customHeight="1" x14ac:dyDescent="0.15"/>
    <row r="177" ht="14.1" customHeight="1" x14ac:dyDescent="0.15"/>
    <row r="178" ht="14.1" customHeight="1" x14ac:dyDescent="0.15"/>
    <row r="179" ht="14.1" customHeight="1" x14ac:dyDescent="0.15"/>
    <row r="180" ht="14.1" customHeight="1" x14ac:dyDescent="0.15"/>
    <row r="181" ht="14.1" customHeight="1" x14ac:dyDescent="0.15"/>
    <row r="182" ht="14.1" customHeight="1" x14ac:dyDescent="0.15"/>
    <row r="183" ht="12" customHeight="1" x14ac:dyDescent="0.15"/>
    <row r="184" ht="12.75" customHeight="1" x14ac:dyDescent="0.15"/>
    <row r="185" ht="12" customHeight="1" x14ac:dyDescent="0.15"/>
    <row r="186" ht="12" customHeight="1" x14ac:dyDescent="0.15"/>
    <row r="187" ht="12.75" customHeight="1" x14ac:dyDescent="0.15"/>
    <row r="188" ht="12.75" customHeight="1" x14ac:dyDescent="0.15"/>
    <row r="189" ht="14.1" customHeight="1" x14ac:dyDescent="0.15"/>
    <row r="190" ht="14.1" customHeight="1" x14ac:dyDescent="0.15"/>
    <row r="191" ht="14.1" customHeight="1" x14ac:dyDescent="0.15"/>
    <row r="192" ht="14.1" customHeight="1" x14ac:dyDescent="0.15"/>
    <row r="193" ht="14.1" customHeight="1" x14ac:dyDescent="0.15"/>
    <row r="194" ht="14.1" customHeight="1" x14ac:dyDescent="0.15"/>
    <row r="195" ht="14.1" customHeight="1" x14ac:dyDescent="0.15"/>
    <row r="196" ht="14.1" customHeight="1" x14ac:dyDescent="0.15"/>
    <row r="197" ht="14.1" customHeight="1" x14ac:dyDescent="0.15"/>
    <row r="198" ht="14.1" customHeight="1" x14ac:dyDescent="0.15"/>
    <row r="199" ht="14.1" customHeight="1" x14ac:dyDescent="0.15"/>
    <row r="200" ht="14.1" customHeight="1" x14ac:dyDescent="0.15"/>
    <row r="201" ht="14.1" customHeight="1" x14ac:dyDescent="0.15"/>
    <row r="202" ht="14.1" customHeight="1" x14ac:dyDescent="0.15"/>
    <row r="203" ht="14.1" customHeight="1" x14ac:dyDescent="0.15"/>
    <row r="204" ht="14.1" customHeight="1" x14ac:dyDescent="0.15"/>
    <row r="205" ht="14.1" customHeight="1" x14ac:dyDescent="0.15"/>
    <row r="206" ht="14.1" customHeight="1" x14ac:dyDescent="0.15"/>
    <row r="207" ht="14.1" customHeight="1" x14ac:dyDescent="0.15"/>
    <row r="208" ht="14.1" customHeight="1" x14ac:dyDescent="0.15"/>
    <row r="209" ht="14.1" customHeight="1" x14ac:dyDescent="0.15"/>
    <row r="210" ht="14.1" customHeight="1" x14ac:dyDescent="0.15"/>
    <row r="211" ht="14.1" customHeight="1" x14ac:dyDescent="0.15"/>
    <row r="212" ht="14.1" customHeight="1" x14ac:dyDescent="0.15"/>
    <row r="213" ht="14.1" customHeight="1" x14ac:dyDescent="0.15"/>
    <row r="214" ht="14.1" customHeight="1" x14ac:dyDescent="0.15"/>
    <row r="215" ht="14.1" customHeight="1" x14ac:dyDescent="0.15"/>
    <row r="216" ht="14.1" customHeight="1" x14ac:dyDescent="0.15"/>
    <row r="217" ht="14.1" customHeight="1" x14ac:dyDescent="0.15"/>
    <row r="218" ht="14.1" customHeight="1" x14ac:dyDescent="0.15"/>
    <row r="219" ht="14.1" customHeight="1" x14ac:dyDescent="0.15"/>
    <row r="220" ht="14.1" customHeight="1" x14ac:dyDescent="0.15"/>
    <row r="221" ht="12" customHeight="1" x14ac:dyDescent="0.15"/>
    <row r="222" ht="12.75" customHeight="1" x14ac:dyDescent="0.15"/>
    <row r="223" ht="12" customHeight="1" x14ac:dyDescent="0.15"/>
    <row r="224" ht="12" customHeight="1" x14ac:dyDescent="0.15"/>
    <row r="225" ht="12.75" customHeight="1" x14ac:dyDescent="0.15"/>
    <row r="226" ht="12.75" customHeight="1" x14ac:dyDescent="0.15"/>
    <row r="227" ht="14.1" customHeight="1" x14ac:dyDescent="0.15"/>
    <row r="228" ht="14.1" customHeight="1" x14ac:dyDescent="0.15"/>
    <row r="229" ht="14.1" customHeight="1" x14ac:dyDescent="0.15"/>
    <row r="230" ht="14.1" customHeight="1" x14ac:dyDescent="0.15"/>
    <row r="231" ht="14.1" customHeight="1" x14ac:dyDescent="0.15"/>
    <row r="232" ht="14.1" customHeight="1" x14ac:dyDescent="0.15"/>
    <row r="233" ht="14.1" customHeight="1" x14ac:dyDescent="0.15"/>
    <row r="234" ht="14.1" customHeight="1" x14ac:dyDescent="0.15"/>
    <row r="235" ht="14.1" customHeight="1" x14ac:dyDescent="0.15"/>
    <row r="236" ht="14.1" customHeight="1" x14ac:dyDescent="0.15"/>
    <row r="237" ht="14.1" customHeight="1" x14ac:dyDescent="0.15"/>
    <row r="238" ht="14.1" customHeight="1" x14ac:dyDescent="0.15"/>
    <row r="239" ht="14.1" customHeight="1" x14ac:dyDescent="0.15"/>
    <row r="240" ht="14.1" customHeight="1" x14ac:dyDescent="0.15"/>
    <row r="241" ht="14.1" customHeight="1" x14ac:dyDescent="0.15"/>
    <row r="242" ht="14.1" customHeight="1" x14ac:dyDescent="0.15"/>
    <row r="243" ht="14.1" customHeight="1" x14ac:dyDescent="0.15"/>
    <row r="244" ht="14.1" customHeight="1" x14ac:dyDescent="0.15"/>
    <row r="245" ht="14.1" customHeight="1" x14ac:dyDescent="0.15"/>
    <row r="246" ht="14.1" customHeight="1" x14ac:dyDescent="0.15"/>
    <row r="247" ht="14.1" customHeight="1" x14ac:dyDescent="0.15"/>
    <row r="248" ht="14.1" customHeight="1" x14ac:dyDescent="0.15"/>
    <row r="249" ht="14.1" customHeight="1" x14ac:dyDescent="0.15"/>
    <row r="250" ht="14.1" customHeight="1" x14ac:dyDescent="0.15"/>
    <row r="251" ht="14.1" customHeight="1" x14ac:dyDescent="0.15"/>
    <row r="252" ht="14.1" customHeight="1" x14ac:dyDescent="0.15"/>
    <row r="253" ht="14.1" customHeight="1" x14ac:dyDescent="0.15"/>
    <row r="254" ht="14.1" customHeight="1" x14ac:dyDescent="0.15"/>
    <row r="255" ht="14.1" customHeight="1" x14ac:dyDescent="0.15"/>
    <row r="256" ht="14.1" customHeight="1" x14ac:dyDescent="0.15"/>
    <row r="257" ht="14.1" customHeight="1" x14ac:dyDescent="0.15"/>
    <row r="258" ht="14.1" customHeight="1" x14ac:dyDescent="0.15"/>
    <row r="259" ht="12" customHeight="1" x14ac:dyDescent="0.15"/>
    <row r="260" ht="12.75" customHeight="1" x14ac:dyDescent="0.15"/>
    <row r="261" ht="12" customHeight="1" x14ac:dyDescent="0.15"/>
    <row r="262" ht="12" customHeight="1" x14ac:dyDescent="0.15"/>
    <row r="263" ht="12.75" customHeight="1" x14ac:dyDescent="0.15"/>
    <row r="264" ht="12.75" customHeight="1" x14ac:dyDescent="0.15"/>
    <row r="265" ht="14.1" customHeight="1" x14ac:dyDescent="0.15"/>
    <row r="266" ht="14.1" customHeight="1" x14ac:dyDescent="0.15"/>
    <row r="267" ht="14.1" customHeight="1" x14ac:dyDescent="0.15"/>
    <row r="268" ht="14.1" customHeight="1" x14ac:dyDescent="0.15"/>
    <row r="269" ht="14.1" customHeight="1" x14ac:dyDescent="0.15"/>
    <row r="270" ht="14.1" customHeight="1" x14ac:dyDescent="0.15"/>
    <row r="271" ht="14.1" customHeight="1" x14ac:dyDescent="0.15"/>
    <row r="272" ht="14.1" customHeight="1" x14ac:dyDescent="0.15"/>
    <row r="273" ht="14.1" customHeight="1" x14ac:dyDescent="0.15"/>
    <row r="274" ht="14.1" customHeight="1" x14ac:dyDescent="0.15"/>
    <row r="275" ht="14.1" customHeight="1" x14ac:dyDescent="0.15"/>
    <row r="276" ht="14.1" customHeight="1" x14ac:dyDescent="0.15"/>
    <row r="277" ht="14.1" customHeight="1" x14ac:dyDescent="0.15"/>
    <row r="278" ht="14.1" customHeight="1" x14ac:dyDescent="0.15"/>
    <row r="279" ht="14.1" customHeight="1" x14ac:dyDescent="0.15"/>
    <row r="280" ht="14.1" customHeight="1" x14ac:dyDescent="0.15"/>
    <row r="281" ht="14.1" customHeight="1" x14ac:dyDescent="0.15"/>
    <row r="282" ht="14.1" customHeight="1" x14ac:dyDescent="0.15"/>
    <row r="283" ht="14.1" customHeight="1" x14ac:dyDescent="0.15"/>
    <row r="284" ht="14.1" customHeight="1" x14ac:dyDescent="0.15"/>
    <row r="285" ht="14.1" customHeight="1" x14ac:dyDescent="0.15"/>
    <row r="286" ht="14.1" customHeight="1" x14ac:dyDescent="0.15"/>
    <row r="287" ht="14.1" customHeight="1" x14ac:dyDescent="0.15"/>
    <row r="288" ht="14.1" customHeight="1" x14ac:dyDescent="0.15"/>
    <row r="289" ht="14.1" customHeight="1" x14ac:dyDescent="0.15"/>
    <row r="290" ht="14.1" customHeight="1" x14ac:dyDescent="0.15"/>
    <row r="291" ht="14.1" customHeight="1" x14ac:dyDescent="0.15"/>
    <row r="292" ht="14.1" customHeight="1" x14ac:dyDescent="0.15"/>
    <row r="293" ht="14.1" customHeight="1" x14ac:dyDescent="0.15"/>
    <row r="294" ht="14.1" customHeight="1" x14ac:dyDescent="0.15"/>
    <row r="295" ht="14.1" customHeight="1" x14ac:dyDescent="0.15"/>
    <row r="296" ht="14.1" customHeight="1" x14ac:dyDescent="0.15"/>
    <row r="297" ht="12" customHeight="1" x14ac:dyDescent="0.15"/>
    <row r="298" ht="12.75" customHeight="1" x14ac:dyDescent="0.15"/>
    <row r="299" ht="12" customHeight="1" x14ac:dyDescent="0.15"/>
    <row r="300" ht="12" customHeight="1" x14ac:dyDescent="0.15"/>
    <row r="301" ht="12.75" customHeight="1" x14ac:dyDescent="0.15"/>
    <row r="302" ht="12.75" customHeight="1" x14ac:dyDescent="0.15"/>
    <row r="303" ht="14.1" customHeight="1" x14ac:dyDescent="0.15"/>
    <row r="304" ht="14.1" customHeight="1" x14ac:dyDescent="0.15"/>
    <row r="305" ht="14.1" customHeight="1" x14ac:dyDescent="0.15"/>
    <row r="306" ht="14.1" customHeight="1" x14ac:dyDescent="0.15"/>
    <row r="307" ht="14.1" customHeight="1" x14ac:dyDescent="0.15"/>
    <row r="308" ht="14.1" customHeight="1" x14ac:dyDescent="0.15"/>
    <row r="309" ht="14.1" customHeight="1" x14ac:dyDescent="0.15"/>
    <row r="310" ht="14.1" customHeight="1" x14ac:dyDescent="0.15"/>
    <row r="311" ht="14.1" customHeight="1" x14ac:dyDescent="0.15"/>
    <row r="312" ht="14.1" customHeight="1" x14ac:dyDescent="0.15"/>
    <row r="313" ht="14.1" customHeight="1" x14ac:dyDescent="0.15"/>
    <row r="314" ht="14.1" customHeight="1" x14ac:dyDescent="0.15"/>
    <row r="315" ht="14.1" customHeight="1" x14ac:dyDescent="0.15"/>
    <row r="316" ht="14.1" customHeight="1" x14ac:dyDescent="0.15"/>
    <row r="317" ht="14.1" customHeight="1" x14ac:dyDescent="0.15"/>
    <row r="318" ht="14.1" customHeight="1" x14ac:dyDescent="0.15"/>
    <row r="319" ht="14.1" customHeight="1" x14ac:dyDescent="0.15"/>
    <row r="320" ht="14.1" customHeight="1" x14ac:dyDescent="0.15"/>
    <row r="321" ht="14.1" customHeight="1" x14ac:dyDescent="0.15"/>
    <row r="322" ht="14.1" customHeight="1" x14ac:dyDescent="0.15"/>
    <row r="323" ht="14.1" customHeight="1" x14ac:dyDescent="0.15"/>
    <row r="324" ht="14.1" customHeight="1" x14ac:dyDescent="0.15"/>
    <row r="325" ht="14.1" customHeight="1" x14ac:dyDescent="0.15"/>
    <row r="326" ht="14.1" customHeight="1" x14ac:dyDescent="0.15"/>
    <row r="327" ht="14.1" customHeight="1" x14ac:dyDescent="0.15"/>
    <row r="328" ht="14.1" customHeight="1" x14ac:dyDescent="0.15"/>
    <row r="329" ht="14.1" customHeight="1" x14ac:dyDescent="0.15"/>
    <row r="330" ht="14.1" customHeight="1" x14ac:dyDescent="0.15"/>
    <row r="331" ht="14.1" customHeight="1" x14ac:dyDescent="0.15"/>
    <row r="332" ht="14.1" customHeight="1" x14ac:dyDescent="0.15"/>
    <row r="333" ht="14.1" customHeight="1" x14ac:dyDescent="0.15"/>
    <row r="334" ht="14.1" customHeight="1" x14ac:dyDescent="0.15"/>
    <row r="335" ht="12" customHeight="1" x14ac:dyDescent="0.15"/>
    <row r="336" ht="12.75" customHeight="1" x14ac:dyDescent="0.15"/>
    <row r="337" ht="12" customHeight="1" x14ac:dyDescent="0.15"/>
    <row r="338" ht="12" customHeight="1" x14ac:dyDescent="0.15"/>
    <row r="339" ht="12.75" customHeight="1" x14ac:dyDescent="0.15"/>
    <row r="340" ht="12.75" customHeight="1" x14ac:dyDescent="0.15"/>
    <row r="341" ht="14.1" customHeight="1" x14ac:dyDescent="0.15"/>
    <row r="342" ht="14.1" customHeight="1" x14ac:dyDescent="0.15"/>
    <row r="343" ht="14.1" customHeight="1" x14ac:dyDescent="0.15"/>
    <row r="344" ht="14.1" customHeight="1" x14ac:dyDescent="0.15"/>
    <row r="345" ht="14.1" customHeight="1" x14ac:dyDescent="0.15"/>
    <row r="346" ht="14.1" customHeight="1" x14ac:dyDescent="0.15"/>
    <row r="347" ht="14.1" customHeight="1" x14ac:dyDescent="0.15"/>
    <row r="348" ht="14.1" customHeight="1" x14ac:dyDescent="0.15"/>
    <row r="349" ht="14.1" customHeight="1" x14ac:dyDescent="0.15"/>
    <row r="350" ht="14.1" customHeight="1" x14ac:dyDescent="0.15"/>
    <row r="351" ht="14.1" customHeight="1" x14ac:dyDescent="0.15"/>
    <row r="352" ht="14.1" customHeight="1" x14ac:dyDescent="0.15"/>
    <row r="353" ht="14.1" customHeight="1" x14ac:dyDescent="0.15"/>
    <row r="354" ht="14.1" customHeight="1" x14ac:dyDescent="0.15"/>
    <row r="355" ht="14.1" customHeight="1" x14ac:dyDescent="0.15"/>
    <row r="356" ht="14.1" customHeight="1" x14ac:dyDescent="0.15"/>
    <row r="357" ht="14.1" customHeight="1" x14ac:dyDescent="0.15"/>
    <row r="358" ht="14.1" customHeight="1" x14ac:dyDescent="0.15"/>
    <row r="359" ht="14.1" customHeight="1" x14ac:dyDescent="0.15"/>
    <row r="360" ht="14.1" customHeight="1" x14ac:dyDescent="0.15"/>
    <row r="361" ht="14.1" customHeight="1" x14ac:dyDescent="0.15"/>
    <row r="362" ht="14.1" customHeight="1" x14ac:dyDescent="0.15"/>
    <row r="363" ht="14.1" customHeight="1" x14ac:dyDescent="0.15"/>
    <row r="364" ht="14.1" customHeight="1" x14ac:dyDescent="0.15"/>
    <row r="365" ht="14.1" customHeight="1" x14ac:dyDescent="0.15"/>
    <row r="366" ht="14.1" customHeight="1" x14ac:dyDescent="0.15"/>
    <row r="367" ht="14.1" customHeight="1" x14ac:dyDescent="0.15"/>
    <row r="368" ht="14.1" customHeight="1" x14ac:dyDescent="0.15"/>
    <row r="369" ht="14.1" customHeight="1" x14ac:dyDescent="0.15"/>
    <row r="370" ht="14.1" customHeight="1" x14ac:dyDescent="0.15"/>
    <row r="371" ht="14.1" customHeight="1" x14ac:dyDescent="0.15"/>
    <row r="372" ht="14.1" customHeight="1" x14ac:dyDescent="0.15"/>
    <row r="373" ht="12" customHeight="1" x14ac:dyDescent="0.15"/>
  </sheetData>
  <mergeCells count="22">
    <mergeCell ref="B44:B45"/>
    <mergeCell ref="B46:B47"/>
    <mergeCell ref="B36:B37"/>
    <mergeCell ref="B34:B35"/>
    <mergeCell ref="B32:B33"/>
    <mergeCell ref="B30:B31"/>
    <mergeCell ref="B42:B43"/>
    <mergeCell ref="B38:B39"/>
    <mergeCell ref="B40:B41"/>
    <mergeCell ref="B1:G1"/>
    <mergeCell ref="B28:B29"/>
    <mergeCell ref="B24:B25"/>
    <mergeCell ref="B10:B11"/>
    <mergeCell ref="B8:B9"/>
    <mergeCell ref="B6:B7"/>
    <mergeCell ref="B18:B19"/>
    <mergeCell ref="B16:B17"/>
    <mergeCell ref="B14:B15"/>
    <mergeCell ref="B12:B13"/>
    <mergeCell ref="B20:B21"/>
    <mergeCell ref="B22:B23"/>
    <mergeCell ref="B26:B27"/>
  </mergeCells>
  <phoneticPr fontId="1"/>
  <printOptions horizontalCentered="1"/>
  <pageMargins left="0.59055118110236227" right="0.59055118110236227" top="0.39370078740157483" bottom="0.39370078740157483" header="0" footer="0"/>
  <pageSetup paperSize="9" orientation="portrait" horizontalDpi="4294967292" r:id="rId1"/>
  <headerFooter alignWithMargins="0"/>
  <rowBreaks count="1" manualBreakCount="1">
    <brk id="88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松波 隆明</dc:creator>
  <cp:lastModifiedBy>Gifu</cp:lastModifiedBy>
  <cp:lastPrinted>2020-07-21T04:01:14Z</cp:lastPrinted>
  <dcterms:created xsi:type="dcterms:W3CDTF">2006-09-06T00:33:39Z</dcterms:created>
  <dcterms:modified xsi:type="dcterms:W3CDTF">2022-04-15T01:25:12Z</dcterms:modified>
</cp:coreProperties>
</file>