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統計 吉川\10学校基本調査\学校基本調査R02\"/>
    </mc:Choice>
  </mc:AlternateContent>
  <bookViews>
    <workbookView xWindow="0" yWindow="0" windowWidth="20490" windowHeight="7680"/>
  </bookViews>
  <sheets>
    <sheet name="第25-1表②" sheetId="1" r:id="rId1"/>
  </sheets>
  <definedNames>
    <definedName name="_xlnm.Print_Area" localSheetId="0">'第25-1表②'!$A$1:$W$39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H12" i="1"/>
  <c r="K12" i="1"/>
  <c r="M12" i="1"/>
  <c r="N12" i="1" s="1"/>
  <c r="N14" i="1" s="1"/>
  <c r="E13" i="1"/>
  <c r="H13" i="1"/>
  <c r="K13" i="1"/>
  <c r="L13" i="1"/>
  <c r="N13" i="1" s="1"/>
  <c r="M13" i="1"/>
  <c r="C14" i="1"/>
  <c r="D14" i="1"/>
  <c r="E14" i="1"/>
  <c r="F14" i="1"/>
  <c r="G14" i="1"/>
  <c r="H14" i="1"/>
  <c r="I14" i="1"/>
  <c r="J14" i="1"/>
  <c r="K14" i="1"/>
  <c r="L14" i="1"/>
  <c r="E16" i="1"/>
  <c r="E18" i="1" s="1"/>
  <c r="H16" i="1"/>
  <c r="H18" i="1" s="1"/>
  <c r="K16" i="1"/>
  <c r="N16" i="1"/>
  <c r="E17" i="1"/>
  <c r="C18" i="1"/>
  <c r="D18" i="1"/>
  <c r="F18" i="1"/>
  <c r="G18" i="1"/>
  <c r="I18" i="1"/>
  <c r="J18" i="1"/>
  <c r="K18" i="1"/>
  <c r="L18" i="1"/>
  <c r="M18" i="1"/>
  <c r="N18" i="1"/>
  <c r="E20" i="1"/>
  <c r="E22" i="1" s="1"/>
  <c r="H20" i="1"/>
  <c r="K20" i="1"/>
  <c r="N20" i="1"/>
  <c r="E21" i="1"/>
  <c r="H21" i="1"/>
  <c r="K21" i="1"/>
  <c r="C22" i="1"/>
  <c r="D22" i="1"/>
  <c r="F22" i="1"/>
  <c r="G22" i="1"/>
  <c r="H22" i="1"/>
  <c r="I22" i="1"/>
  <c r="J22" i="1"/>
  <c r="K22" i="1"/>
  <c r="N22" i="1"/>
  <c r="E24" i="1"/>
  <c r="H24" i="1"/>
  <c r="K24" i="1"/>
  <c r="N24" i="1"/>
  <c r="E25" i="1"/>
  <c r="H25" i="1"/>
  <c r="K25" i="1"/>
  <c r="N25" i="1"/>
  <c r="E26" i="1"/>
  <c r="H26" i="1"/>
  <c r="K26" i="1"/>
  <c r="N26" i="1"/>
  <c r="E28" i="1"/>
  <c r="H28" i="1"/>
  <c r="K28" i="1"/>
  <c r="K30" i="1" s="1"/>
  <c r="N28" i="1"/>
  <c r="E29" i="1"/>
  <c r="H29" i="1"/>
  <c r="K29" i="1"/>
  <c r="N29" i="1"/>
  <c r="C30" i="1"/>
  <c r="D30" i="1"/>
  <c r="E30" i="1"/>
  <c r="F30" i="1"/>
  <c r="G30" i="1"/>
  <c r="H30" i="1"/>
  <c r="I30" i="1"/>
  <c r="J30" i="1"/>
  <c r="L30" i="1"/>
  <c r="M30" i="1"/>
  <c r="N30" i="1"/>
  <c r="E32" i="1"/>
  <c r="H32" i="1"/>
  <c r="K32" i="1"/>
  <c r="K34" i="1" s="1"/>
  <c r="N32" i="1"/>
  <c r="E33" i="1"/>
  <c r="H33" i="1"/>
  <c r="K33" i="1"/>
  <c r="N33" i="1"/>
  <c r="C34" i="1"/>
  <c r="D34" i="1"/>
  <c r="E34" i="1"/>
  <c r="F34" i="1"/>
  <c r="G34" i="1"/>
  <c r="H34" i="1"/>
  <c r="I34" i="1"/>
  <c r="J34" i="1"/>
  <c r="L34" i="1"/>
  <c r="M34" i="1"/>
  <c r="N34" i="1"/>
  <c r="E36" i="1"/>
  <c r="H36" i="1"/>
  <c r="K36" i="1"/>
  <c r="K38" i="1" s="1"/>
  <c r="N36" i="1"/>
  <c r="E37" i="1"/>
  <c r="H37" i="1"/>
  <c r="K37" i="1"/>
  <c r="N37" i="1"/>
  <c r="C38" i="1"/>
  <c r="D38" i="1"/>
  <c r="E38" i="1"/>
  <c r="F38" i="1"/>
  <c r="G38" i="1"/>
  <c r="H38" i="1"/>
  <c r="I38" i="1"/>
  <c r="J38" i="1"/>
  <c r="L38" i="1"/>
  <c r="M38" i="1"/>
  <c r="N38" i="1"/>
  <c r="M14" i="1" l="1"/>
</calcChain>
</file>

<file path=xl/sharedStrings.xml><?xml version="1.0" encoding="utf-8"?>
<sst xmlns="http://schemas.openxmlformats.org/spreadsheetml/2006/main" count="56" uniqueCount="25">
  <si>
    <t>私立</t>
    <rPh sb="0" eb="2">
      <t>シリツ</t>
    </rPh>
    <phoneticPr fontId="2"/>
  </si>
  <si>
    <t>公立</t>
    <rPh sb="0" eb="2">
      <t>コウリツ</t>
    </rPh>
    <phoneticPr fontId="2"/>
  </si>
  <si>
    <t>飛騨地域</t>
    <rPh sb="0" eb="2">
      <t>ヒダ</t>
    </rPh>
    <rPh sb="2" eb="4">
      <t>チイキ</t>
    </rPh>
    <phoneticPr fontId="2"/>
  </si>
  <si>
    <t>海津町</t>
  </si>
  <si>
    <t>東濃地域</t>
    <rPh sb="0" eb="2">
      <t>トウノウ</t>
    </rPh>
    <rPh sb="2" eb="4">
      <t>チイキ</t>
    </rPh>
    <phoneticPr fontId="2"/>
  </si>
  <si>
    <t>岐南町</t>
  </si>
  <si>
    <t>可茂地域</t>
    <rPh sb="0" eb="2">
      <t>カモ</t>
    </rPh>
    <rPh sb="2" eb="4">
      <t>チイキ</t>
    </rPh>
    <phoneticPr fontId="2"/>
  </si>
  <si>
    <t>中濃地域</t>
    <rPh sb="0" eb="2">
      <t>チュウノウ</t>
    </rPh>
    <rPh sb="2" eb="4">
      <t>チイキ</t>
    </rPh>
    <phoneticPr fontId="2"/>
  </si>
  <si>
    <t>西濃地域</t>
    <rPh sb="0" eb="2">
      <t>セイノウ</t>
    </rPh>
    <rPh sb="2" eb="4">
      <t>チイキ</t>
    </rPh>
    <phoneticPr fontId="2"/>
  </si>
  <si>
    <t>岐阜地域</t>
    <rPh sb="0" eb="2">
      <t>ギフ</t>
    </rPh>
    <rPh sb="2" eb="4">
      <t>チイキ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</si>
  <si>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</si>
  <si>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</si>
  <si>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</si>
  <si>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</si>
  <si>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雇用契約期間が一年以上、かつフルタイム勤務相当の者</t>
    <phoneticPr fontId="2"/>
  </si>
  <si>
    <t>自営業主等・
無期雇用労働者</t>
    <phoneticPr fontId="2"/>
  </si>
  <si>
    <t>就　職　率　（％）</t>
    <rPh sb="0" eb="1">
      <t>シュウ</t>
    </rPh>
    <rPh sb="2" eb="3">
      <t>ショク</t>
    </rPh>
    <rPh sb="4" eb="5">
      <t>リツ</t>
    </rPh>
    <phoneticPr fontId="2"/>
  </si>
  <si>
    <t>大学等進学率 （％）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リツ</t>
    </rPh>
    <phoneticPr fontId="2"/>
  </si>
  <si>
    <t>前記Ｅ有期雇用労働者のうち雇用契約期間が一年以上、かつフルタイム勤務相当の者（再掲）</t>
    <rPh sb="0" eb="2">
      <t>ゼンキ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1">
      <t>イチ</t>
    </rPh>
    <rPh sb="21" eb="24">
      <t>ネンイジョウ</t>
    </rPh>
    <rPh sb="32" eb="34">
      <t>キンム</t>
    </rPh>
    <rPh sb="34" eb="36">
      <t>ソウトウ</t>
    </rPh>
    <rPh sb="37" eb="38">
      <t>モノ</t>
    </rPh>
    <rPh sb="39" eb="41">
      <t>サイケイ</t>
    </rPh>
    <phoneticPr fontId="2"/>
  </si>
  <si>
    <t>前記A、B、C、Dのうち就職している者（再掲）</t>
    <rPh sb="0" eb="1">
      <t>マエ</t>
    </rPh>
    <rPh sb="1" eb="2">
      <t>キ</t>
    </rPh>
    <rPh sb="12" eb="14">
      <t>シュウショク</t>
    </rPh>
    <rPh sb="18" eb="19">
      <t>モノ</t>
    </rPh>
    <rPh sb="20" eb="22">
      <t>サイケイ</t>
    </rPh>
    <phoneticPr fontId="2"/>
  </si>
  <si>
    <t>不詳・死亡の者</t>
    <rPh sb="0" eb="1">
      <t>フ</t>
    </rPh>
    <rPh sb="1" eb="2">
      <t>ショウ</t>
    </rPh>
    <rPh sb="3" eb="4">
      <t>シ</t>
    </rPh>
    <rPh sb="4" eb="5">
      <t>ボウ</t>
    </rPh>
    <rPh sb="6" eb="7">
      <t>モノ</t>
    </rPh>
    <phoneticPr fontId="2"/>
  </si>
  <si>
    <t>区　　分</t>
    <rPh sb="0" eb="1">
      <t>ク</t>
    </rPh>
    <rPh sb="3" eb="4">
      <t>ブン</t>
    </rPh>
    <phoneticPr fontId="2"/>
  </si>
  <si>
    <t>単位：人、％</t>
    <rPh sb="0" eb="2">
      <t>タンイ</t>
    </rPh>
    <rPh sb="3" eb="4">
      <t>ニン</t>
    </rPh>
    <phoneticPr fontId="2"/>
  </si>
  <si>
    <t>第25-1表　進路別卒業者数 －地域別－　（続き）</t>
    <rPh sb="0" eb="1">
      <t>ダイ</t>
    </rPh>
    <rPh sb="5" eb="6">
      <t>ヒョウ</t>
    </rPh>
    <rPh sb="7" eb="9">
      <t>シンロ</t>
    </rPh>
    <rPh sb="9" eb="10">
      <t>ベツ</t>
    </rPh>
    <rPh sb="10" eb="13">
      <t>ソツギョウシャ</t>
    </rPh>
    <rPh sb="13" eb="14">
      <t>スウ</t>
    </rPh>
    <rPh sb="16" eb="18">
      <t>チイキ</t>
    </rPh>
    <rPh sb="18" eb="19">
      <t>ベツ</t>
    </rPh>
    <rPh sb="22" eb="23">
      <t>ツヅ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</si>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</sst>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;&quot;△ &quot;0.0"/>
    <numFmt numFmtId="177" formatCode="###0;\-###0;&quot;-&quot;"/>
    <numFmt numFmtId="178" formatCode="#,##0;\-#,##0;&quot;-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ＪＳゴシック"/>
      <family val="3"/>
      <charset val="128"/>
    </font>
    <font>
      <sz val="15"/>
      <name val="ＪＳゴシック"/>
      <family val="3"/>
      <charset val="128"/>
    </font>
    <font>
      <sz val="13"/>
      <name val="ＭＳ Ｐ明朝"/>
      <family val="1"/>
      <charset val="128"/>
    </font>
    <font>
      <sz val="15"/>
      <name val="ＭＳ Ｐゴシック"/>
      <family val="3"/>
      <charset val="128"/>
    </font>
    <font>
      <sz val="12"/>
      <name val="ＪＳゴシック"/>
      <family val="3"/>
      <charset val="128"/>
    </font>
    <font>
      <sz val="14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Fill="1">
      <alignment vertical="center"/>
    </xf>
    <xf numFmtId="176" fontId="1" fillId="0" borderId="1" xfId="0" applyNumberFormat="1" applyFont="1" applyBorder="1">
      <alignment vertical="center"/>
    </xf>
    <xf numFmtId="41" fontId="1" fillId="0" borderId="1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NumberFormat="1" applyFont="1" applyFill="1" applyBorder="1">
      <alignment vertical="center"/>
    </xf>
    <xf numFmtId="0" fontId="4" fillId="0" borderId="2" xfId="0" applyNumberFormat="1" applyFont="1" applyBorder="1" applyAlignment="1">
      <alignment horizontal="distributed" vertical="top"/>
    </xf>
    <xf numFmtId="0" fontId="0" fillId="0" borderId="1" xfId="0" applyNumberFormat="1" applyBorder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>
      <alignment vertical="center"/>
    </xf>
    <xf numFmtId="0" fontId="6" fillId="0" borderId="3" xfId="0" applyNumberFormat="1" applyFont="1" applyBorder="1" applyAlignment="1">
      <alignment horizontal="distributed" vertical="center"/>
    </xf>
    <xf numFmtId="0" fontId="7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distributed" vertical="center"/>
    </xf>
    <xf numFmtId="0" fontId="7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8" fillId="0" borderId="3" xfId="0" applyNumberFormat="1" applyFont="1" applyBorder="1" applyAlignment="1">
      <alignment horizontal="distributed" vertical="center"/>
    </xf>
    <xf numFmtId="0" fontId="7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7" fillId="0" borderId="3" xfId="0" applyNumberFormat="1" applyFont="1" applyBorder="1" applyAlignment="1">
      <alignment vertical="center"/>
    </xf>
    <xf numFmtId="176" fontId="5" fillId="0" borderId="0" xfId="0" applyNumberFormat="1" applyFont="1" applyFill="1" applyAlignment="1">
      <alignment vertical="center" shrinkToFit="1"/>
    </xf>
    <xf numFmtId="176" fontId="9" fillId="0" borderId="0" xfId="0" applyNumberFormat="1" applyFont="1" applyFill="1" applyAlignment="1">
      <alignment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6" fillId="0" borderId="0" xfId="0" applyNumberFormat="1" applyFo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shrinkToFit="1"/>
    </xf>
    <xf numFmtId="0" fontId="3" fillId="0" borderId="4" xfId="0" applyFont="1" applyFill="1" applyBorder="1" applyAlignment="1">
      <alignment horizontal="center" vertical="top" shrinkToFit="1"/>
    </xf>
    <xf numFmtId="0" fontId="6" fillId="0" borderId="2" xfId="0" applyNumberFormat="1" applyFont="1" applyFill="1" applyBorder="1" applyAlignment="1">
      <alignment horizontal="distributed" vertical="center" wrapText="1"/>
    </xf>
    <xf numFmtId="0" fontId="3" fillId="0" borderId="1" xfId="0" applyNumberFormat="1" applyFont="1" applyFill="1" applyBorder="1" applyAlignment="1">
      <alignment horizontal="distributed" vertical="top" wrapText="1"/>
    </xf>
    <xf numFmtId="0" fontId="6" fillId="0" borderId="4" xfId="0" applyNumberFormat="1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distributed" vertical="center" wrapText="1"/>
    </xf>
    <xf numFmtId="0" fontId="0" fillId="0" borderId="0" xfId="0" applyFill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distributed" vertical="center" wrapText="1"/>
    </xf>
    <xf numFmtId="0" fontId="6" fillId="0" borderId="6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distributed" vertical="center" wrapText="1"/>
    </xf>
    <xf numFmtId="0" fontId="0" fillId="0" borderId="13" xfId="0" applyFill="1" applyBorder="1" applyAlignment="1">
      <alignment horizontal="distributed" vertical="center" wrapText="1"/>
    </xf>
    <xf numFmtId="0" fontId="6" fillId="0" borderId="14" xfId="0" applyNumberFormat="1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right" vertical="center"/>
    </xf>
    <xf numFmtId="0" fontId="0" fillId="0" borderId="0" xfId="0" applyNumberFormat="1" applyBorder="1">
      <alignment vertical="center"/>
    </xf>
    <xf numFmtId="0" fontId="11" fillId="0" borderId="0" xfId="0" applyNumberFormat="1" applyFont="1" applyBorder="1">
      <alignment vertical="center"/>
    </xf>
    <xf numFmtId="0" fontId="1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ill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Border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90"/>
  <sheetViews>
    <sheetView tabSelected="1" view="pageBreakPreview" zoomScale="75" zoomScaleNormal="75" zoomScaleSheetLayoutView="75" workbookViewId="0">
      <pane xSplit="2" ySplit="10" topLeftCell="C11" activePane="bottomRight" state="frozen"/>
      <selection activeCell="C3" sqref="C3:L4"/>
      <selection pane="topRight" activeCell="C3" sqref="C3:L4"/>
      <selection pane="bottomLeft" activeCell="C3" sqref="C3:L4"/>
      <selection pane="bottomRight"/>
    </sheetView>
  </sheetViews>
  <sheetFormatPr defaultRowHeight="13.5"/>
  <cols>
    <col min="1" max="1" width="2.625" style="1" customWidth="1"/>
    <col min="2" max="2" width="16.625" style="1" customWidth="1"/>
    <col min="3" max="5" width="4.625" style="1" customWidth="1"/>
    <col min="6" max="8" width="4.625" style="2" customWidth="1"/>
    <col min="9" max="17" width="4.625" style="1" customWidth="1"/>
    <col min="18" max="23" width="7.25" style="1" customWidth="1"/>
    <col min="24" max="16384" width="9" style="1"/>
  </cols>
  <sheetData>
    <row r="1" spans="1:23" ht="21" customHeight="1"/>
    <row r="2" spans="1:23" ht="17.25" customHeight="1">
      <c r="A2" s="97" t="s">
        <v>24</v>
      </c>
      <c r="B2" s="97"/>
      <c r="L2" s="99"/>
      <c r="M2" s="99"/>
      <c r="N2" s="98"/>
      <c r="O2" s="98"/>
      <c r="P2" s="98"/>
      <c r="Q2" s="98"/>
      <c r="R2" s="97"/>
      <c r="S2" s="97"/>
      <c r="T2" s="97"/>
      <c r="U2" s="88"/>
      <c r="V2" s="88"/>
    </row>
    <row r="3" spans="1:23" ht="18" customHeight="1">
      <c r="A3" s="96" t="s">
        <v>23</v>
      </c>
      <c r="B3" s="89"/>
      <c r="C3" s="88"/>
      <c r="D3" s="88"/>
      <c r="E3" s="88"/>
      <c r="F3" s="91"/>
      <c r="G3" s="91"/>
      <c r="H3" s="95"/>
      <c r="I3" s="88"/>
      <c r="J3" s="88"/>
      <c r="K3" s="94"/>
      <c r="L3" s="89"/>
      <c r="M3" s="89"/>
      <c r="N3" s="88"/>
      <c r="O3" s="88"/>
      <c r="P3" s="88"/>
      <c r="Q3" s="88"/>
      <c r="R3" s="88"/>
      <c r="S3" s="88"/>
      <c r="T3" s="88"/>
      <c r="U3" s="93" t="s">
        <v>22</v>
      </c>
      <c r="V3" s="93"/>
      <c r="W3" s="93"/>
    </row>
    <row r="4" spans="1:23" ht="5.25" customHeight="1" thickBot="1">
      <c r="A4" s="92"/>
      <c r="B4" s="89"/>
      <c r="C4" s="88"/>
      <c r="D4" s="88"/>
      <c r="E4" s="88"/>
      <c r="F4" s="91"/>
      <c r="G4" s="91"/>
      <c r="H4" s="90"/>
      <c r="I4" s="88"/>
      <c r="J4" s="88"/>
      <c r="K4" s="87"/>
      <c r="L4" s="89"/>
      <c r="M4" s="89"/>
      <c r="N4" s="88"/>
      <c r="O4" s="88"/>
      <c r="P4" s="88"/>
      <c r="Q4" s="88"/>
      <c r="R4" s="88"/>
      <c r="S4" s="88"/>
      <c r="T4" s="88"/>
      <c r="U4" s="88"/>
      <c r="V4" s="88"/>
      <c r="W4" s="87"/>
    </row>
    <row r="5" spans="1:23" s="34" customFormat="1" ht="20.25" customHeight="1" thickTop="1">
      <c r="A5" s="86" t="s">
        <v>21</v>
      </c>
      <c r="B5" s="85"/>
      <c r="C5" s="84" t="s">
        <v>20</v>
      </c>
      <c r="D5" s="84"/>
      <c r="E5" s="84"/>
      <c r="F5" s="83" t="s">
        <v>19</v>
      </c>
      <c r="G5" s="83"/>
      <c r="H5" s="83"/>
      <c r="I5" s="83"/>
      <c r="J5" s="83"/>
      <c r="K5" s="83"/>
      <c r="L5" s="83"/>
      <c r="M5" s="83"/>
      <c r="N5" s="83"/>
      <c r="O5" s="82" t="s">
        <v>18</v>
      </c>
      <c r="P5" s="82"/>
      <c r="Q5" s="82"/>
      <c r="R5" s="81" t="s">
        <v>17</v>
      </c>
      <c r="S5" s="80"/>
      <c r="T5" s="79"/>
      <c r="U5" s="78" t="s">
        <v>16</v>
      </c>
      <c r="V5" s="77"/>
      <c r="W5" s="77"/>
    </row>
    <row r="6" spans="1:23" s="34" customFormat="1" ht="25.5" customHeight="1">
      <c r="A6" s="50"/>
      <c r="B6" s="49"/>
      <c r="C6" s="62"/>
      <c r="D6" s="62"/>
      <c r="E6" s="62"/>
      <c r="F6" s="76"/>
      <c r="G6" s="76"/>
      <c r="H6" s="76"/>
      <c r="I6" s="76"/>
      <c r="J6" s="76"/>
      <c r="K6" s="76"/>
      <c r="L6" s="76"/>
      <c r="M6" s="76"/>
      <c r="N6" s="76"/>
      <c r="O6" s="68"/>
      <c r="P6" s="68"/>
      <c r="Q6" s="68"/>
      <c r="R6" s="75"/>
      <c r="S6" s="66"/>
      <c r="T6" s="65"/>
      <c r="U6" s="74"/>
      <c r="V6" s="73"/>
      <c r="W6" s="73"/>
    </row>
    <row r="7" spans="1:23" s="34" customFormat="1" ht="25.5" customHeight="1">
      <c r="A7" s="50"/>
      <c r="B7" s="49"/>
      <c r="C7" s="62"/>
      <c r="D7" s="62"/>
      <c r="E7" s="62"/>
      <c r="F7" s="61" t="s">
        <v>13</v>
      </c>
      <c r="G7" s="61"/>
      <c r="H7" s="61"/>
      <c r="I7" s="72" t="s">
        <v>15</v>
      </c>
      <c r="J7" s="60"/>
      <c r="K7" s="60"/>
      <c r="L7" s="71" t="s">
        <v>14</v>
      </c>
      <c r="M7" s="70"/>
      <c r="N7" s="69"/>
      <c r="O7" s="68"/>
      <c r="P7" s="68"/>
      <c r="Q7" s="68"/>
      <c r="R7" s="67"/>
      <c r="S7" s="66"/>
      <c r="T7" s="65"/>
      <c r="U7" s="64"/>
      <c r="V7" s="63"/>
      <c r="W7" s="63"/>
    </row>
    <row r="8" spans="1:23" s="34" customFormat="1" ht="25.5" customHeight="1">
      <c r="A8" s="50"/>
      <c r="B8" s="49"/>
      <c r="C8" s="62"/>
      <c r="D8" s="62"/>
      <c r="E8" s="62"/>
      <c r="F8" s="61"/>
      <c r="G8" s="61"/>
      <c r="H8" s="61"/>
      <c r="I8" s="60"/>
      <c r="J8" s="60"/>
      <c r="K8" s="60"/>
      <c r="L8" s="59"/>
      <c r="M8" s="58"/>
      <c r="N8" s="57"/>
      <c r="O8" s="56"/>
      <c r="P8" s="56"/>
      <c r="Q8" s="56"/>
      <c r="R8" s="55"/>
      <c r="S8" s="54"/>
      <c r="T8" s="53"/>
      <c r="U8" s="52"/>
      <c r="V8" s="51"/>
      <c r="W8" s="51"/>
    </row>
    <row r="9" spans="1:23" s="34" customFormat="1" ht="14.25" customHeight="1">
      <c r="A9" s="50"/>
      <c r="B9" s="49"/>
      <c r="C9" s="44" t="s">
        <v>13</v>
      </c>
      <c r="D9" s="44" t="s">
        <v>12</v>
      </c>
      <c r="E9" s="36" t="s">
        <v>11</v>
      </c>
      <c r="F9" s="48" t="s">
        <v>13</v>
      </c>
      <c r="G9" s="44" t="s">
        <v>12</v>
      </c>
      <c r="H9" s="47" t="s">
        <v>11</v>
      </c>
      <c r="I9" s="44" t="s">
        <v>13</v>
      </c>
      <c r="J9" s="44" t="s">
        <v>12</v>
      </c>
      <c r="K9" s="47" t="s">
        <v>11</v>
      </c>
      <c r="L9" s="44" t="s">
        <v>13</v>
      </c>
      <c r="M9" s="44" t="s">
        <v>12</v>
      </c>
      <c r="N9" s="46" t="s">
        <v>11</v>
      </c>
      <c r="O9" s="46" t="s">
        <v>13</v>
      </c>
      <c r="P9" s="46" t="s">
        <v>12</v>
      </c>
      <c r="Q9" s="46" t="s">
        <v>11</v>
      </c>
      <c r="R9" s="44" t="s">
        <v>13</v>
      </c>
      <c r="S9" s="43" t="s">
        <v>12</v>
      </c>
      <c r="T9" s="45" t="s">
        <v>11</v>
      </c>
      <c r="U9" s="44" t="s">
        <v>13</v>
      </c>
      <c r="V9" s="43" t="s">
        <v>12</v>
      </c>
      <c r="W9" s="42" t="s">
        <v>11</v>
      </c>
    </row>
    <row r="10" spans="1:23" s="34" customFormat="1" ht="14.25" customHeight="1">
      <c r="A10" s="41"/>
      <c r="B10" s="40"/>
      <c r="C10" s="36"/>
      <c r="D10" s="36"/>
      <c r="E10" s="39"/>
      <c r="F10" s="37"/>
      <c r="G10" s="36"/>
      <c r="H10" s="38"/>
      <c r="I10" s="36"/>
      <c r="J10" s="36"/>
      <c r="K10" s="38"/>
      <c r="L10" s="36"/>
      <c r="M10" s="36"/>
      <c r="N10" s="35"/>
      <c r="O10" s="35"/>
      <c r="P10" s="35"/>
      <c r="Q10" s="35"/>
      <c r="R10" s="36"/>
      <c r="S10" s="36"/>
      <c r="T10" s="37"/>
      <c r="U10" s="36"/>
      <c r="V10" s="36"/>
      <c r="W10" s="35"/>
    </row>
    <row r="11" spans="1:23" ht="5.25" customHeight="1">
      <c r="A11" s="33"/>
      <c r="B11" s="32"/>
      <c r="C11" s="31"/>
      <c r="D11" s="31"/>
      <c r="E11" s="31"/>
      <c r="F11" s="30"/>
      <c r="G11" s="30"/>
      <c r="H11" s="30"/>
      <c r="I11" s="30"/>
      <c r="J11" s="30"/>
      <c r="K11" s="30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ht="21" customHeight="1">
      <c r="A12" s="19" t="s">
        <v>10</v>
      </c>
      <c r="B12" s="18"/>
      <c r="C12" s="28">
        <v>3</v>
      </c>
      <c r="D12" s="28">
        <v>2</v>
      </c>
      <c r="E12" s="28">
        <f>C12-D12</f>
        <v>1</v>
      </c>
      <c r="F12" s="28">
        <v>1</v>
      </c>
      <c r="G12" s="28">
        <v>0</v>
      </c>
      <c r="H12" s="28">
        <f>F12-G12</f>
        <v>1</v>
      </c>
      <c r="I12" s="28">
        <v>1</v>
      </c>
      <c r="J12" s="28">
        <v>0</v>
      </c>
      <c r="K12" s="28">
        <f>I12-J12</f>
        <v>1</v>
      </c>
      <c r="L12" s="27">
        <v>0</v>
      </c>
      <c r="M12" s="27">
        <f>SUM(M16,M20,M24,M28,M32,M36)</f>
        <v>0</v>
      </c>
      <c r="N12" s="27">
        <f>L12-M12</f>
        <v>0</v>
      </c>
      <c r="O12" s="27">
        <v>8</v>
      </c>
      <c r="P12" s="27">
        <v>2</v>
      </c>
      <c r="Q12" s="27">
        <v>6</v>
      </c>
      <c r="R12" s="26">
        <v>56.136798290021375</v>
      </c>
      <c r="S12" s="26">
        <v>54.532293986636972</v>
      </c>
      <c r="T12" s="26">
        <v>57.774494203228009</v>
      </c>
      <c r="U12" s="26">
        <v>23.394082573967825</v>
      </c>
      <c r="V12" s="26">
        <v>28.040089086859687</v>
      </c>
      <c r="W12" s="26">
        <v>18.651966355989998</v>
      </c>
    </row>
    <row r="13" spans="1:23" ht="21" customHeight="1">
      <c r="A13" s="17"/>
      <c r="B13" s="16" t="s">
        <v>1</v>
      </c>
      <c r="C13" s="15">
        <v>3</v>
      </c>
      <c r="D13" s="15">
        <v>2</v>
      </c>
      <c r="E13" s="15">
        <f>C13-D13</f>
        <v>1</v>
      </c>
      <c r="F13" s="15">
        <v>0</v>
      </c>
      <c r="G13" s="15">
        <v>0</v>
      </c>
      <c r="H13" s="15">
        <f>F13-G13</f>
        <v>0</v>
      </c>
      <c r="I13" s="15">
        <v>0</v>
      </c>
      <c r="J13" s="15">
        <v>0</v>
      </c>
      <c r="K13" s="15">
        <f>I13-J13</f>
        <v>0</v>
      </c>
      <c r="L13" s="14">
        <f>SUM(L17,L21,L25,L29,L33,L37)</f>
        <v>0</v>
      </c>
      <c r="M13" s="14">
        <f>SUM(M17,M21,M25,M29,M33,M37)</f>
        <v>0</v>
      </c>
      <c r="N13" s="14">
        <f>L13-M13</f>
        <v>0</v>
      </c>
      <c r="O13" s="14">
        <v>8</v>
      </c>
      <c r="P13" s="14">
        <v>2</v>
      </c>
      <c r="Q13" s="14">
        <v>6</v>
      </c>
      <c r="R13" s="25">
        <v>53.447411756282669</v>
      </c>
      <c r="S13" s="25">
        <v>51.466890192791283</v>
      </c>
      <c r="T13" s="25">
        <v>55.529446321045675</v>
      </c>
      <c r="U13" s="25">
        <v>26.533972936206773</v>
      </c>
      <c r="V13" s="25">
        <v>31.656887398714723</v>
      </c>
      <c r="W13" s="25">
        <v>21.148479953003378</v>
      </c>
    </row>
    <row r="14" spans="1:23" ht="21" customHeight="1">
      <c r="A14" s="17"/>
      <c r="B14" s="16" t="s">
        <v>0</v>
      </c>
      <c r="C14" s="15">
        <f>C12-C13</f>
        <v>0</v>
      </c>
      <c r="D14" s="15">
        <f>D12-D13</f>
        <v>0</v>
      </c>
      <c r="E14" s="15">
        <f>E12-E13</f>
        <v>0</v>
      </c>
      <c r="F14" s="15">
        <f>F12-F13</f>
        <v>1</v>
      </c>
      <c r="G14" s="15">
        <f>G12-G13</f>
        <v>0</v>
      </c>
      <c r="H14" s="15">
        <f>H12-H13</f>
        <v>1</v>
      </c>
      <c r="I14" s="15">
        <f>I12-I13</f>
        <v>1</v>
      </c>
      <c r="J14" s="15">
        <f>J12-J13</f>
        <v>0</v>
      </c>
      <c r="K14" s="15">
        <f>K12-K13</f>
        <v>1</v>
      </c>
      <c r="L14" s="14">
        <f>L12-L13</f>
        <v>0</v>
      </c>
      <c r="M14" s="14">
        <f>M12-M13</f>
        <v>0</v>
      </c>
      <c r="N14" s="14">
        <f>N12-N13</f>
        <v>0</v>
      </c>
      <c r="O14" s="14">
        <v>0</v>
      </c>
      <c r="P14" s="14">
        <v>0</v>
      </c>
      <c r="Q14" s="14">
        <v>0</v>
      </c>
      <c r="R14" s="25">
        <v>65.993177643663074</v>
      </c>
      <c r="S14" s="25">
        <v>66.575192096597206</v>
      </c>
      <c r="T14" s="25">
        <v>65.460030165912514</v>
      </c>
      <c r="U14" s="25">
        <v>11.886643925478877</v>
      </c>
      <c r="V14" s="25">
        <v>13.830954994511528</v>
      </c>
      <c r="W14" s="25">
        <v>10.105580693815988</v>
      </c>
    </row>
    <row r="15" spans="1:23" ht="18" customHeight="1">
      <c r="A15" s="17"/>
      <c r="B15" s="24"/>
      <c r="C15" s="15"/>
      <c r="D15" s="15"/>
      <c r="E15" s="15"/>
      <c r="F15" s="15"/>
      <c r="G15" s="15"/>
      <c r="H15" s="15"/>
      <c r="I15" s="15"/>
      <c r="J15" s="15"/>
      <c r="K15" s="15"/>
      <c r="L15" s="14"/>
      <c r="M15" s="14"/>
      <c r="N15" s="14"/>
      <c r="O15" s="14"/>
      <c r="P15" s="14"/>
      <c r="Q15" s="14"/>
      <c r="R15" s="13"/>
      <c r="S15" s="13"/>
      <c r="T15" s="13"/>
      <c r="U15" s="13"/>
      <c r="V15" s="13"/>
      <c r="W15" s="13"/>
    </row>
    <row r="16" spans="1:23" ht="21" customHeight="1">
      <c r="A16" s="19" t="s">
        <v>9</v>
      </c>
      <c r="B16" s="18"/>
      <c r="C16" s="15">
        <v>2</v>
      </c>
      <c r="D16" s="15">
        <v>2</v>
      </c>
      <c r="E16" s="15">
        <f>C16-D16</f>
        <v>0</v>
      </c>
      <c r="F16" s="15">
        <v>1</v>
      </c>
      <c r="G16" s="15">
        <v>0</v>
      </c>
      <c r="H16" s="15">
        <f>F16-G16</f>
        <v>1</v>
      </c>
      <c r="I16" s="15">
        <v>1</v>
      </c>
      <c r="J16" s="15">
        <v>0</v>
      </c>
      <c r="K16" s="15">
        <f>I16-J16</f>
        <v>1</v>
      </c>
      <c r="L16" s="14">
        <v>0</v>
      </c>
      <c r="M16" s="14">
        <v>0</v>
      </c>
      <c r="N16" s="14">
        <f>L16-M16</f>
        <v>0</v>
      </c>
      <c r="O16" s="14">
        <v>2</v>
      </c>
      <c r="P16" s="14">
        <v>1</v>
      </c>
      <c r="Q16" s="14">
        <v>1</v>
      </c>
      <c r="R16" s="13">
        <v>61.846901579586877</v>
      </c>
      <c r="S16" s="13">
        <v>60.10505944152613</v>
      </c>
      <c r="T16" s="13">
        <v>63.509234828496041</v>
      </c>
      <c r="U16" s="13">
        <v>18.07749426218442</v>
      </c>
      <c r="V16" s="13">
        <v>22.145424384849321</v>
      </c>
      <c r="W16" s="13">
        <v>14.195250659630606</v>
      </c>
    </row>
    <row r="17" spans="1:23" ht="21" customHeight="1">
      <c r="A17" s="17"/>
      <c r="B17" s="16" t="s">
        <v>1</v>
      </c>
      <c r="C17" s="15">
        <v>2</v>
      </c>
      <c r="D17" s="15">
        <v>2</v>
      </c>
      <c r="E17" s="15">
        <f>C17-D17</f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2</v>
      </c>
      <c r="P17" s="15">
        <v>1</v>
      </c>
      <c r="Q17" s="15">
        <v>1</v>
      </c>
      <c r="R17" s="13">
        <v>61.609236875338269</v>
      </c>
      <c r="S17" s="13">
        <v>60.29829545454546</v>
      </c>
      <c r="T17" s="13">
        <v>62.962962962962962</v>
      </c>
      <c r="U17" s="13">
        <v>19.195381562330869</v>
      </c>
      <c r="V17" s="13">
        <v>23.082386363636363</v>
      </c>
      <c r="W17" s="13">
        <v>15.181518151815181</v>
      </c>
    </row>
    <row r="18" spans="1:23" ht="21" customHeight="1">
      <c r="A18" s="17"/>
      <c r="B18" s="16" t="s">
        <v>0</v>
      </c>
      <c r="C18" s="15">
        <f>C16-C17</f>
        <v>0</v>
      </c>
      <c r="D18" s="15">
        <f>D16-D17</f>
        <v>0</v>
      </c>
      <c r="E18" s="15">
        <f>E16-E17</f>
        <v>0</v>
      </c>
      <c r="F18" s="15">
        <f>F16-F17</f>
        <v>1</v>
      </c>
      <c r="G18" s="15">
        <f>G16-G17</f>
        <v>0</v>
      </c>
      <c r="H18" s="15">
        <f>H16-H17</f>
        <v>1</v>
      </c>
      <c r="I18" s="15">
        <f>I16-I17</f>
        <v>1</v>
      </c>
      <c r="J18" s="15">
        <f>J16-J17</f>
        <v>0</v>
      </c>
      <c r="K18" s="15">
        <f>K16-K17</f>
        <v>1</v>
      </c>
      <c r="L18" s="14">
        <f>L16-L17</f>
        <v>0</v>
      </c>
      <c r="M18" s="15">
        <f>M16-M17</f>
        <v>0</v>
      </c>
      <c r="N18" s="14">
        <f>N16-N17</f>
        <v>0</v>
      </c>
      <c r="O18" s="14">
        <v>0</v>
      </c>
      <c r="P18" s="14">
        <v>0</v>
      </c>
      <c r="Q18" s="14">
        <v>0</v>
      </c>
      <c r="R18" s="13">
        <v>62.553648068669531</v>
      </c>
      <c r="S18" s="13">
        <v>59.425717852684144</v>
      </c>
      <c r="T18" s="13">
        <v>64.91063029162747</v>
      </c>
      <c r="U18" s="13">
        <v>14.753218884120173</v>
      </c>
      <c r="V18" s="13">
        <v>18.851435705368289</v>
      </c>
      <c r="W18" s="13">
        <v>11.665098777046095</v>
      </c>
    </row>
    <row r="19" spans="1:23" ht="18" customHeight="1">
      <c r="A19" s="17"/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4"/>
      <c r="M19" s="14"/>
      <c r="N19" s="14"/>
      <c r="O19" s="14"/>
      <c r="P19" s="14"/>
      <c r="Q19" s="14"/>
      <c r="R19" s="13"/>
      <c r="S19" s="13"/>
      <c r="T19" s="13"/>
      <c r="U19" s="13"/>
      <c r="V19" s="13"/>
      <c r="W19" s="13"/>
    </row>
    <row r="20" spans="1:23" ht="21" customHeight="1">
      <c r="A20" s="19" t="s">
        <v>8</v>
      </c>
      <c r="B20" s="18"/>
      <c r="C20" s="15">
        <v>0</v>
      </c>
      <c r="D20" s="15">
        <v>0</v>
      </c>
      <c r="E20" s="15">
        <f>C20-D20</f>
        <v>0</v>
      </c>
      <c r="F20" s="15">
        <v>0</v>
      </c>
      <c r="G20" s="15">
        <v>0</v>
      </c>
      <c r="H20" s="15">
        <f>F20-G20</f>
        <v>0</v>
      </c>
      <c r="I20" s="15">
        <v>0</v>
      </c>
      <c r="J20" s="15">
        <v>0</v>
      </c>
      <c r="K20" s="15">
        <f>I20-J20</f>
        <v>0</v>
      </c>
      <c r="L20" s="14">
        <v>0</v>
      </c>
      <c r="M20" s="14">
        <v>0</v>
      </c>
      <c r="N20" s="14">
        <f>L20-M20</f>
        <v>0</v>
      </c>
      <c r="O20" s="14">
        <v>3</v>
      </c>
      <c r="P20" s="14">
        <v>0</v>
      </c>
      <c r="Q20" s="14">
        <v>3</v>
      </c>
      <c r="R20" s="13">
        <v>56.010745466756219</v>
      </c>
      <c r="S20" s="13">
        <v>54.933333333333337</v>
      </c>
      <c r="T20" s="13">
        <v>57.104194857916099</v>
      </c>
      <c r="U20" s="13">
        <v>24.815312290127604</v>
      </c>
      <c r="V20" s="13">
        <v>28.799999999999997</v>
      </c>
      <c r="W20" s="13">
        <v>20.771312584573749</v>
      </c>
    </row>
    <row r="21" spans="1:23" ht="21" customHeight="1">
      <c r="A21" s="20"/>
      <c r="B21" s="16" t="s">
        <v>1</v>
      </c>
      <c r="C21" s="15">
        <v>0</v>
      </c>
      <c r="D21" s="15">
        <v>0</v>
      </c>
      <c r="E21" s="15">
        <f>C21-D21</f>
        <v>0</v>
      </c>
      <c r="F21" s="15">
        <v>0</v>
      </c>
      <c r="G21" s="15">
        <v>0</v>
      </c>
      <c r="H21" s="15">
        <f>F21-G21</f>
        <v>0</v>
      </c>
      <c r="I21" s="15">
        <v>0</v>
      </c>
      <c r="J21" s="15">
        <v>0</v>
      </c>
      <c r="K21" s="15">
        <f>I21-J21</f>
        <v>0</v>
      </c>
      <c r="L21" s="15">
        <v>0</v>
      </c>
      <c r="M21" s="15">
        <v>0</v>
      </c>
      <c r="N21" s="15">
        <v>0</v>
      </c>
      <c r="O21" s="15">
        <v>3</v>
      </c>
      <c r="P21" s="15">
        <v>0</v>
      </c>
      <c r="Q21" s="15">
        <v>3</v>
      </c>
      <c r="R21" s="13">
        <v>54.64627151051625</v>
      </c>
      <c r="S21" s="13">
        <v>52.603369065849925</v>
      </c>
      <c r="T21" s="13">
        <v>56.684491978609628</v>
      </c>
      <c r="U21" s="13">
        <v>26.9980879541109</v>
      </c>
      <c r="V21" s="13">
        <v>31.546707503828486</v>
      </c>
      <c r="W21" s="13">
        <v>22.459893048128343</v>
      </c>
    </row>
    <row r="22" spans="1:23" ht="21" customHeight="1">
      <c r="A22" s="20"/>
      <c r="B22" s="16" t="s">
        <v>0</v>
      </c>
      <c r="C22" s="15">
        <f>C20-C21</f>
        <v>0</v>
      </c>
      <c r="D22" s="15">
        <f>D20-D21</f>
        <v>0</v>
      </c>
      <c r="E22" s="15">
        <f>E20-E21</f>
        <v>0</v>
      </c>
      <c r="F22" s="15">
        <f>F20-F21</f>
        <v>0</v>
      </c>
      <c r="G22" s="15">
        <f>G20-G21</f>
        <v>0</v>
      </c>
      <c r="H22" s="15">
        <f>H20-H21</f>
        <v>0</v>
      </c>
      <c r="I22" s="15">
        <f>I20-I21</f>
        <v>0</v>
      </c>
      <c r="J22" s="15">
        <f>J20-J21</f>
        <v>0</v>
      </c>
      <c r="K22" s="15">
        <f>K20-K21</f>
        <v>0</v>
      </c>
      <c r="L22" s="14">
        <v>0</v>
      </c>
      <c r="M22" s="15">
        <v>0</v>
      </c>
      <c r="N22" s="14">
        <f>L22-M22</f>
        <v>0</v>
      </c>
      <c r="O22" s="14">
        <v>0</v>
      </c>
      <c r="P22" s="14">
        <v>0</v>
      </c>
      <c r="Q22" s="14">
        <v>0</v>
      </c>
      <c r="R22" s="13">
        <v>65.840220385674925</v>
      </c>
      <c r="S22" s="13">
        <v>70.618556701030926</v>
      </c>
      <c r="T22" s="13">
        <v>60.355029585798817</v>
      </c>
      <c r="U22" s="13">
        <v>9.0909090909090917</v>
      </c>
      <c r="V22" s="13">
        <v>10.309278350515463</v>
      </c>
      <c r="W22" s="13">
        <v>7.6923076923076925</v>
      </c>
    </row>
    <row r="23" spans="1:23" ht="18" customHeight="1">
      <c r="A23" s="20"/>
      <c r="B23" s="21"/>
      <c r="C23" s="15"/>
      <c r="D23" s="15"/>
      <c r="E23" s="15"/>
      <c r="F23" s="15"/>
      <c r="G23" s="15"/>
      <c r="H23" s="15"/>
      <c r="I23" s="15"/>
      <c r="J23" s="15"/>
      <c r="K23" s="15"/>
      <c r="L23" s="14"/>
      <c r="M23" s="14"/>
      <c r="N23" s="14"/>
      <c r="O23" s="14"/>
      <c r="P23" s="14"/>
      <c r="Q23" s="14"/>
      <c r="R23" s="13"/>
      <c r="S23" s="13"/>
      <c r="T23" s="13"/>
      <c r="U23" s="13"/>
      <c r="V23" s="13"/>
      <c r="W23" s="13"/>
    </row>
    <row r="24" spans="1:23" ht="21" customHeight="1">
      <c r="A24" s="19" t="s">
        <v>7</v>
      </c>
      <c r="B24" s="18"/>
      <c r="C24" s="15">
        <v>1</v>
      </c>
      <c r="D24" s="15">
        <v>0</v>
      </c>
      <c r="E24" s="15">
        <f>C24-D24</f>
        <v>1</v>
      </c>
      <c r="F24" s="15">
        <v>0</v>
      </c>
      <c r="G24" s="15">
        <v>0</v>
      </c>
      <c r="H24" s="15">
        <f>F24-G24</f>
        <v>0</v>
      </c>
      <c r="I24" s="15">
        <v>0</v>
      </c>
      <c r="J24" s="15">
        <v>0</v>
      </c>
      <c r="K24" s="15">
        <f>I24-J24</f>
        <v>0</v>
      </c>
      <c r="L24" s="14">
        <v>0</v>
      </c>
      <c r="M24" s="14">
        <v>0</v>
      </c>
      <c r="N24" s="14">
        <f>L24-M24</f>
        <v>0</v>
      </c>
      <c r="O24" s="14">
        <v>0</v>
      </c>
      <c r="P24" s="14">
        <v>0</v>
      </c>
      <c r="Q24" s="14">
        <v>0</v>
      </c>
      <c r="R24" s="13">
        <v>50.081168831168831</v>
      </c>
      <c r="S24" s="13">
        <v>47.209653092006029</v>
      </c>
      <c r="T24" s="13">
        <v>53.427065026362044</v>
      </c>
      <c r="U24" s="13">
        <v>30.762987012987015</v>
      </c>
      <c r="V24" s="13">
        <v>37.405731523378584</v>
      </c>
      <c r="W24" s="13">
        <v>23.022847100175746</v>
      </c>
    </row>
    <row r="25" spans="1:23" ht="21" customHeight="1">
      <c r="A25" s="20"/>
      <c r="B25" s="16" t="s">
        <v>1</v>
      </c>
      <c r="C25" s="15">
        <v>1</v>
      </c>
      <c r="D25" s="15">
        <v>0</v>
      </c>
      <c r="E25" s="15">
        <f>C25-D25</f>
        <v>1</v>
      </c>
      <c r="F25" s="15">
        <v>0</v>
      </c>
      <c r="G25" s="15">
        <v>0</v>
      </c>
      <c r="H25" s="15">
        <f>F25-G25</f>
        <v>0</v>
      </c>
      <c r="I25" s="15">
        <v>0</v>
      </c>
      <c r="J25" s="15">
        <v>0</v>
      </c>
      <c r="K25" s="15">
        <f>I25-J25</f>
        <v>0</v>
      </c>
      <c r="L25" s="14">
        <v>0</v>
      </c>
      <c r="M25" s="15">
        <v>0</v>
      </c>
      <c r="N25" s="14">
        <f>L25-M25</f>
        <v>0</v>
      </c>
      <c r="O25" s="14">
        <v>0</v>
      </c>
      <c r="P25" s="14">
        <v>0</v>
      </c>
      <c r="Q25" s="14">
        <v>0</v>
      </c>
      <c r="R25" s="13">
        <v>50.081168831168831</v>
      </c>
      <c r="S25" s="13">
        <v>47.209653092006029</v>
      </c>
      <c r="T25" s="13">
        <v>53.427065026362044</v>
      </c>
      <c r="U25" s="13">
        <v>30.762987012987015</v>
      </c>
      <c r="V25" s="13">
        <v>37.405731523378584</v>
      </c>
      <c r="W25" s="13">
        <v>23.022847100175746</v>
      </c>
    </row>
    <row r="26" spans="1:23" ht="18.75" customHeight="1">
      <c r="A26" s="20"/>
      <c r="B26" s="16" t="s">
        <v>0</v>
      </c>
      <c r="C26" s="15">
        <v>0</v>
      </c>
      <c r="D26" s="15">
        <v>0</v>
      </c>
      <c r="E26" s="15">
        <f>C26-D26</f>
        <v>0</v>
      </c>
      <c r="F26" s="15">
        <v>0</v>
      </c>
      <c r="G26" s="15">
        <v>0</v>
      </c>
      <c r="H26" s="15">
        <f>F26-G26</f>
        <v>0</v>
      </c>
      <c r="I26" s="15">
        <v>0</v>
      </c>
      <c r="J26" s="15">
        <v>0</v>
      </c>
      <c r="K26" s="15">
        <f>I26-J26</f>
        <v>0</v>
      </c>
      <c r="L26" s="14">
        <v>0</v>
      </c>
      <c r="M26" s="15">
        <v>0</v>
      </c>
      <c r="N26" s="14">
        <f>L26-M26</f>
        <v>0</v>
      </c>
      <c r="O26" s="14">
        <v>0</v>
      </c>
      <c r="P26" s="14">
        <v>0</v>
      </c>
      <c r="Q26" s="14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</row>
    <row r="27" spans="1:23" ht="18" customHeight="1">
      <c r="A27" s="20"/>
      <c r="B27" s="21"/>
      <c r="C27" s="15"/>
      <c r="D27" s="15"/>
      <c r="E27" s="15"/>
      <c r="F27" s="15"/>
      <c r="G27" s="15"/>
      <c r="H27" s="15"/>
      <c r="I27" s="15"/>
      <c r="J27" s="15"/>
      <c r="K27" s="15"/>
      <c r="L27" s="14"/>
      <c r="M27" s="14"/>
      <c r="N27" s="14"/>
      <c r="O27" s="14"/>
      <c r="P27" s="14"/>
      <c r="Q27" s="14"/>
      <c r="R27" s="13"/>
      <c r="S27" s="13"/>
      <c r="T27" s="13"/>
      <c r="U27" s="13"/>
      <c r="V27" s="13"/>
      <c r="W27" s="13"/>
    </row>
    <row r="28" spans="1:23" ht="21" customHeight="1">
      <c r="A28" s="19" t="s">
        <v>6</v>
      </c>
      <c r="B28" s="18" t="s">
        <v>5</v>
      </c>
      <c r="C28" s="15">
        <v>0</v>
      </c>
      <c r="D28" s="15">
        <v>0</v>
      </c>
      <c r="E28" s="15">
        <f>C28-D28</f>
        <v>0</v>
      </c>
      <c r="F28" s="15">
        <v>0</v>
      </c>
      <c r="G28" s="15">
        <v>0</v>
      </c>
      <c r="H28" s="15">
        <f>F28-G28</f>
        <v>0</v>
      </c>
      <c r="I28" s="15">
        <v>0</v>
      </c>
      <c r="J28" s="15">
        <v>0</v>
      </c>
      <c r="K28" s="15">
        <f>I28-J28</f>
        <v>0</v>
      </c>
      <c r="L28" s="14">
        <v>0</v>
      </c>
      <c r="M28" s="14">
        <v>0</v>
      </c>
      <c r="N28" s="14">
        <f>L28-M28</f>
        <v>0</v>
      </c>
      <c r="O28" s="14">
        <v>0</v>
      </c>
      <c r="P28" s="14">
        <v>0</v>
      </c>
      <c r="Q28" s="14">
        <v>0</v>
      </c>
      <c r="R28" s="13">
        <v>54.026115342763873</v>
      </c>
      <c r="S28" s="13">
        <v>55.233160621761655</v>
      </c>
      <c r="T28" s="13">
        <v>52.69186712485682</v>
      </c>
      <c r="U28" s="13">
        <v>25.788900979325351</v>
      </c>
      <c r="V28" s="13">
        <v>28.497409326424872</v>
      </c>
      <c r="W28" s="13">
        <v>22.794959908361971</v>
      </c>
    </row>
    <row r="29" spans="1:23" ht="21" customHeight="1">
      <c r="A29" s="17"/>
      <c r="B29" s="16" t="s">
        <v>1</v>
      </c>
      <c r="C29" s="15">
        <v>0</v>
      </c>
      <c r="D29" s="15">
        <v>0</v>
      </c>
      <c r="E29" s="15">
        <f>C29-D29</f>
        <v>0</v>
      </c>
      <c r="F29" s="15">
        <v>0</v>
      </c>
      <c r="G29" s="15">
        <v>0</v>
      </c>
      <c r="H29" s="15">
        <f>F29-G29</f>
        <v>0</v>
      </c>
      <c r="I29" s="15">
        <v>0</v>
      </c>
      <c r="J29" s="15">
        <v>0</v>
      </c>
      <c r="K29" s="15">
        <f>I29-J29</f>
        <v>0</v>
      </c>
      <c r="L29" s="14">
        <v>0</v>
      </c>
      <c r="M29" s="15">
        <v>0</v>
      </c>
      <c r="N29" s="14">
        <f>L29-M29</f>
        <v>0</v>
      </c>
      <c r="O29" s="14">
        <v>0</v>
      </c>
      <c r="P29" s="14">
        <v>0</v>
      </c>
      <c r="Q29" s="14">
        <v>0</v>
      </c>
      <c r="R29" s="13">
        <v>43.475018642803875</v>
      </c>
      <c r="S29" s="13">
        <v>42.290748898678416</v>
      </c>
      <c r="T29" s="13">
        <v>44.696969696969695</v>
      </c>
      <c r="U29" s="13">
        <v>34.153616703952274</v>
      </c>
      <c r="V29" s="13">
        <v>39.060205580029368</v>
      </c>
      <c r="W29" s="13">
        <v>29.09090909090909</v>
      </c>
    </row>
    <row r="30" spans="1:23" ht="21" customHeight="1">
      <c r="A30" s="17"/>
      <c r="B30" s="16" t="s">
        <v>0</v>
      </c>
      <c r="C30" s="15">
        <f>C28-C29</f>
        <v>0</v>
      </c>
      <c r="D30" s="15">
        <f>D28-D29</f>
        <v>0</v>
      </c>
      <c r="E30" s="15">
        <f>E28-E29</f>
        <v>0</v>
      </c>
      <c r="F30" s="15">
        <f>F28-F29</f>
        <v>0</v>
      </c>
      <c r="G30" s="15">
        <f>G28-G29</f>
        <v>0</v>
      </c>
      <c r="H30" s="15">
        <f>H28-H29</f>
        <v>0</v>
      </c>
      <c r="I30" s="15">
        <f>I28-I29</f>
        <v>0</v>
      </c>
      <c r="J30" s="15">
        <f>J28-J29</f>
        <v>0</v>
      </c>
      <c r="K30" s="15">
        <f>K28-K29</f>
        <v>0</v>
      </c>
      <c r="L30" s="14">
        <f>L28-L29</f>
        <v>0</v>
      </c>
      <c r="M30" s="15">
        <f>M28-M29</f>
        <v>0</v>
      </c>
      <c r="N30" s="14">
        <f>N28-N29</f>
        <v>0</v>
      </c>
      <c r="O30" s="14">
        <v>0</v>
      </c>
      <c r="P30" s="14">
        <v>0</v>
      </c>
      <c r="Q30" s="14">
        <v>0</v>
      </c>
      <c r="R30" s="13">
        <v>82.494969818913475</v>
      </c>
      <c r="S30" s="13">
        <v>86.267605633802816</v>
      </c>
      <c r="T30" s="13">
        <v>77.464788732394368</v>
      </c>
      <c r="U30" s="13">
        <v>3.2193158953722336</v>
      </c>
      <c r="V30" s="13">
        <v>3.169014084507042</v>
      </c>
      <c r="W30" s="13">
        <v>3.286384976525822</v>
      </c>
    </row>
    <row r="31" spans="1:23" ht="18" customHeight="1">
      <c r="A31" s="22"/>
      <c r="B31" s="21"/>
      <c r="C31" s="15"/>
      <c r="D31" s="15"/>
      <c r="E31" s="15"/>
      <c r="F31" s="15"/>
      <c r="G31" s="15"/>
      <c r="H31" s="15"/>
      <c r="I31" s="15"/>
      <c r="J31" s="15"/>
      <c r="K31" s="15"/>
      <c r="L31" s="14"/>
      <c r="M31" s="14"/>
      <c r="N31" s="14"/>
      <c r="O31" s="14"/>
      <c r="P31" s="14"/>
      <c r="Q31" s="14"/>
      <c r="R31" s="13"/>
      <c r="S31" s="13"/>
      <c r="T31" s="13"/>
      <c r="U31" s="13"/>
      <c r="V31" s="13"/>
      <c r="W31" s="13"/>
    </row>
    <row r="32" spans="1:23" ht="21" customHeight="1">
      <c r="A32" s="19" t="s">
        <v>4</v>
      </c>
      <c r="B32" s="18" t="s">
        <v>3</v>
      </c>
      <c r="C32" s="15">
        <v>0</v>
      </c>
      <c r="D32" s="15">
        <v>0</v>
      </c>
      <c r="E32" s="15">
        <f>C32-D32</f>
        <v>0</v>
      </c>
      <c r="F32" s="15">
        <v>0</v>
      </c>
      <c r="G32" s="15">
        <v>0</v>
      </c>
      <c r="H32" s="15">
        <f>F32-G32</f>
        <v>0</v>
      </c>
      <c r="I32" s="15">
        <v>0</v>
      </c>
      <c r="J32" s="15">
        <v>0</v>
      </c>
      <c r="K32" s="15">
        <f>I32-J32</f>
        <v>0</v>
      </c>
      <c r="L32" s="14">
        <v>0</v>
      </c>
      <c r="M32" s="14">
        <v>0</v>
      </c>
      <c r="N32" s="14">
        <f>L32-M32</f>
        <v>0</v>
      </c>
      <c r="O32" s="14">
        <v>1</v>
      </c>
      <c r="P32" s="14">
        <v>0</v>
      </c>
      <c r="Q32" s="14">
        <v>1</v>
      </c>
      <c r="R32" s="13">
        <v>49.481431917029106</v>
      </c>
      <c r="S32" s="13">
        <v>48.278061224489797</v>
      </c>
      <c r="T32" s="13">
        <v>50.809289232934553</v>
      </c>
      <c r="U32" s="13">
        <v>28.337236533957842</v>
      </c>
      <c r="V32" s="13">
        <v>33.163265306122447</v>
      </c>
      <c r="W32" s="13">
        <v>23.011963406052079</v>
      </c>
    </row>
    <row r="33" spans="1:23" ht="21" customHeight="1">
      <c r="A33" s="17"/>
      <c r="B33" s="16" t="s">
        <v>1</v>
      </c>
      <c r="C33" s="15">
        <v>0</v>
      </c>
      <c r="D33" s="15">
        <v>0</v>
      </c>
      <c r="E33" s="15">
        <f>C33-D33</f>
        <v>0</v>
      </c>
      <c r="F33" s="15">
        <v>0</v>
      </c>
      <c r="G33" s="15">
        <v>0</v>
      </c>
      <c r="H33" s="15">
        <f>F33-G33</f>
        <v>0</v>
      </c>
      <c r="I33" s="15">
        <v>0</v>
      </c>
      <c r="J33" s="15">
        <v>0</v>
      </c>
      <c r="K33" s="15">
        <f>I33-J33</f>
        <v>0</v>
      </c>
      <c r="L33" s="14">
        <v>0</v>
      </c>
      <c r="M33" s="15">
        <v>0</v>
      </c>
      <c r="N33" s="14">
        <f>L33-M33</f>
        <v>0</v>
      </c>
      <c r="O33" s="14">
        <v>1</v>
      </c>
      <c r="P33" s="14">
        <v>0</v>
      </c>
      <c r="Q33" s="14">
        <v>1</v>
      </c>
      <c r="R33" s="13">
        <v>44.078030654900139</v>
      </c>
      <c r="S33" s="13">
        <v>42.32111692844677</v>
      </c>
      <c r="T33" s="13">
        <v>46.077457795431975</v>
      </c>
      <c r="U33" s="13">
        <v>34.695773339526241</v>
      </c>
      <c r="V33" s="13">
        <v>40.488656195462482</v>
      </c>
      <c r="W33" s="13">
        <v>28.103277060575969</v>
      </c>
    </row>
    <row r="34" spans="1:23" ht="21" customHeight="1">
      <c r="A34" s="17"/>
      <c r="B34" s="16" t="s">
        <v>0</v>
      </c>
      <c r="C34" s="15">
        <f>C32-C33</f>
        <v>0</v>
      </c>
      <c r="D34" s="15">
        <f>D32-D33</f>
        <v>0</v>
      </c>
      <c r="E34" s="15">
        <f>E32-E33</f>
        <v>0</v>
      </c>
      <c r="F34" s="15">
        <f>F32-F33</f>
        <v>0</v>
      </c>
      <c r="G34" s="15">
        <f>G32-G33</f>
        <v>0</v>
      </c>
      <c r="H34" s="15">
        <f>H32-H33</f>
        <v>0</v>
      </c>
      <c r="I34" s="15">
        <f>I32-I33</f>
        <v>0</v>
      </c>
      <c r="J34" s="15">
        <f>J32-J33</f>
        <v>0</v>
      </c>
      <c r="K34" s="15">
        <f>K32-K33</f>
        <v>0</v>
      </c>
      <c r="L34" s="14">
        <f>L32-L33</f>
        <v>0</v>
      </c>
      <c r="M34" s="15">
        <f>M32-M33</f>
        <v>0</v>
      </c>
      <c r="N34" s="14">
        <f>N32-N33</f>
        <v>0</v>
      </c>
      <c r="O34" s="14">
        <v>0</v>
      </c>
      <c r="P34" s="14">
        <v>0</v>
      </c>
      <c r="Q34" s="14">
        <v>0</v>
      </c>
      <c r="R34" s="13">
        <v>63.397129186602875</v>
      </c>
      <c r="S34" s="13">
        <v>64.454976303317537</v>
      </c>
      <c r="T34" s="13">
        <v>62.318840579710141</v>
      </c>
      <c r="U34" s="13">
        <v>11.961722488038278</v>
      </c>
      <c r="V34" s="13">
        <v>13.270142180094787</v>
      </c>
      <c r="W34" s="13">
        <v>10.628019323671497</v>
      </c>
    </row>
    <row r="35" spans="1:23" ht="18" customHeight="1">
      <c r="A35" s="20"/>
      <c r="B35" s="16"/>
      <c r="C35" s="15"/>
      <c r="D35" s="15"/>
      <c r="E35" s="15"/>
      <c r="F35" s="15"/>
      <c r="G35" s="15"/>
      <c r="H35" s="15"/>
      <c r="I35" s="15"/>
      <c r="J35" s="15"/>
      <c r="K35" s="15"/>
      <c r="L35" s="14"/>
      <c r="M35" s="14"/>
      <c r="N35" s="14"/>
      <c r="O35" s="14"/>
      <c r="P35" s="14"/>
      <c r="Q35" s="14"/>
      <c r="R35" s="13"/>
      <c r="S35" s="13"/>
      <c r="T35" s="13"/>
      <c r="U35" s="13"/>
      <c r="V35" s="13"/>
      <c r="W35" s="13"/>
    </row>
    <row r="36" spans="1:23" ht="21" customHeight="1">
      <c r="A36" s="19" t="s">
        <v>2</v>
      </c>
      <c r="B36" s="18"/>
      <c r="C36" s="15">
        <v>0</v>
      </c>
      <c r="D36" s="15">
        <v>0</v>
      </c>
      <c r="E36" s="15">
        <f>C36-D36</f>
        <v>0</v>
      </c>
      <c r="F36" s="15">
        <v>0</v>
      </c>
      <c r="G36" s="15">
        <v>0</v>
      </c>
      <c r="H36" s="15">
        <f>F36-G36</f>
        <v>0</v>
      </c>
      <c r="I36" s="15">
        <v>0</v>
      </c>
      <c r="J36" s="15">
        <v>0</v>
      </c>
      <c r="K36" s="15">
        <f>I36-J36</f>
        <v>0</v>
      </c>
      <c r="L36" s="14">
        <v>0</v>
      </c>
      <c r="M36" s="14">
        <v>0</v>
      </c>
      <c r="N36" s="14">
        <f>L36-M36</f>
        <v>0</v>
      </c>
      <c r="O36" s="14">
        <v>2</v>
      </c>
      <c r="P36" s="14">
        <v>1</v>
      </c>
      <c r="Q36" s="14">
        <v>1</v>
      </c>
      <c r="R36" s="13">
        <v>48.125937031484256</v>
      </c>
      <c r="S36" s="13">
        <v>44.377811094452774</v>
      </c>
      <c r="T36" s="13">
        <v>51.874062968515744</v>
      </c>
      <c r="U36" s="13">
        <v>28.560719640179911</v>
      </c>
      <c r="V36" s="13">
        <v>36.281859070464769</v>
      </c>
      <c r="W36" s="13">
        <v>20.839580209895054</v>
      </c>
    </row>
    <row r="37" spans="1:23" ht="21" customHeight="1">
      <c r="A37" s="17"/>
      <c r="B37" s="16" t="s">
        <v>1</v>
      </c>
      <c r="C37" s="15">
        <v>0</v>
      </c>
      <c r="D37" s="15">
        <v>0</v>
      </c>
      <c r="E37" s="15">
        <f>C37-D37</f>
        <v>0</v>
      </c>
      <c r="F37" s="15">
        <v>0</v>
      </c>
      <c r="G37" s="15">
        <v>0</v>
      </c>
      <c r="H37" s="15">
        <f>F37-G37</f>
        <v>0</v>
      </c>
      <c r="I37" s="15">
        <v>0</v>
      </c>
      <c r="J37" s="15">
        <v>0</v>
      </c>
      <c r="K37" s="15">
        <f>I37-J37</f>
        <v>0</v>
      </c>
      <c r="L37" s="14">
        <v>0</v>
      </c>
      <c r="M37" s="15">
        <v>0</v>
      </c>
      <c r="N37" s="14">
        <f>L37-M37</f>
        <v>0</v>
      </c>
      <c r="O37" s="14">
        <v>2</v>
      </c>
      <c r="P37" s="14">
        <v>1</v>
      </c>
      <c r="Q37" s="14">
        <v>1</v>
      </c>
      <c r="R37" s="13">
        <v>43.582640812557713</v>
      </c>
      <c r="S37" s="13">
        <v>39.010989010989015</v>
      </c>
      <c r="T37" s="13">
        <v>48.23091247672253</v>
      </c>
      <c r="U37" s="13">
        <v>32.502308402585413</v>
      </c>
      <c r="V37" s="13">
        <v>41.391941391941387</v>
      </c>
      <c r="W37" s="13">
        <v>23.463687150837988</v>
      </c>
    </row>
    <row r="38" spans="1:23" ht="21" customHeight="1">
      <c r="A38" s="17"/>
      <c r="B38" s="16" t="s">
        <v>0</v>
      </c>
      <c r="C38" s="15">
        <f>C36-C37</f>
        <v>0</v>
      </c>
      <c r="D38" s="15">
        <f>D36-D37</f>
        <v>0</v>
      </c>
      <c r="E38" s="15">
        <f>E36-E37</f>
        <v>0</v>
      </c>
      <c r="F38" s="15">
        <f>F36-F37</f>
        <v>0</v>
      </c>
      <c r="G38" s="15">
        <f>G36-G37</f>
        <v>0</v>
      </c>
      <c r="H38" s="15">
        <f>H36-H37</f>
        <v>0</v>
      </c>
      <c r="I38" s="15">
        <f>I36-I37</f>
        <v>0</v>
      </c>
      <c r="J38" s="15">
        <f>J36-J37</f>
        <v>0</v>
      </c>
      <c r="K38" s="15">
        <f>K36-K37</f>
        <v>0</v>
      </c>
      <c r="L38" s="14">
        <f>L36-L37</f>
        <v>0</v>
      </c>
      <c r="M38" s="15">
        <f>M36-M37</f>
        <v>0</v>
      </c>
      <c r="N38" s="14">
        <f>N36-N37</f>
        <v>0</v>
      </c>
      <c r="O38" s="14">
        <v>0</v>
      </c>
      <c r="P38" s="14">
        <v>0</v>
      </c>
      <c r="Q38" s="14">
        <v>0</v>
      </c>
      <c r="R38" s="13">
        <v>67.729083665338635</v>
      </c>
      <c r="S38" s="13">
        <v>68.59504132231406</v>
      </c>
      <c r="T38" s="13">
        <v>66.92307692307692</v>
      </c>
      <c r="U38" s="13">
        <v>11.553784860557768</v>
      </c>
      <c r="V38" s="13">
        <v>13.223140495867769</v>
      </c>
      <c r="W38" s="13">
        <v>10</v>
      </c>
    </row>
    <row r="39" spans="1:23" ht="9" customHeight="1">
      <c r="A39" s="12"/>
      <c r="B39" s="11"/>
      <c r="C39" s="9"/>
      <c r="D39" s="9"/>
      <c r="E39" s="9"/>
      <c r="F39" s="10"/>
      <c r="G39" s="10"/>
      <c r="H39" s="10"/>
      <c r="I39" s="9"/>
      <c r="J39" s="9"/>
      <c r="K39" s="9"/>
      <c r="L39" s="8"/>
      <c r="M39" s="8"/>
      <c r="N39" s="8"/>
      <c r="O39" s="8"/>
      <c r="P39" s="8"/>
      <c r="Q39" s="8"/>
      <c r="R39" s="7"/>
      <c r="S39" s="7"/>
      <c r="T39" s="7"/>
      <c r="U39" s="7"/>
      <c r="V39" s="7"/>
      <c r="W39" s="7"/>
    </row>
    <row r="40" spans="1:23">
      <c r="C40" s="5"/>
      <c r="D40" s="5"/>
      <c r="E40" s="5"/>
      <c r="F40" s="6"/>
      <c r="G40" s="6"/>
      <c r="H40" s="6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>
      <c r="C41" s="3"/>
      <c r="D41" s="3"/>
      <c r="E41" s="3"/>
      <c r="F41" s="4"/>
      <c r="G41" s="4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>
      <c r="C42" s="3"/>
      <c r="D42" s="3"/>
      <c r="E42" s="3"/>
      <c r="F42" s="4"/>
      <c r="G42" s="4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>
      <c r="C43" s="3"/>
      <c r="D43" s="3"/>
      <c r="E43" s="3"/>
      <c r="F43" s="4"/>
      <c r="G43" s="4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>
      <c r="C44" s="3"/>
      <c r="D44" s="3"/>
      <c r="E44" s="3"/>
      <c r="F44" s="4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>
      <c r="C45" s="3"/>
      <c r="D45" s="3"/>
      <c r="E45" s="3"/>
      <c r="F45" s="4"/>
      <c r="G45" s="4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>
      <c r="C46" s="3"/>
      <c r="D46" s="3"/>
      <c r="E46" s="3"/>
      <c r="F46" s="4"/>
      <c r="G46" s="4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>
      <c r="C47" s="3"/>
      <c r="D47" s="3"/>
      <c r="E47" s="3"/>
      <c r="F47" s="4"/>
      <c r="G47" s="4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>
      <c r="C48" s="3"/>
      <c r="D48" s="3"/>
      <c r="E48" s="3"/>
      <c r="F48" s="4"/>
      <c r="G48" s="4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3:23">
      <c r="C49" s="3"/>
      <c r="D49" s="3"/>
      <c r="E49" s="3"/>
      <c r="F49" s="4"/>
      <c r="G49" s="4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3:23">
      <c r="C50" s="3"/>
      <c r="D50" s="3"/>
      <c r="E50" s="3"/>
      <c r="F50" s="4"/>
      <c r="G50" s="4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3:23"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3:23"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3:23"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3:23"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3:23"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3:23"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3:23"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3:23"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3:23"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3:23"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3:23"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3:23"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3:23"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3:23"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2:23"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2:23"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2:23"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2:23"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2:23"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2:23"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2:23"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2:23"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2:23"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2:23"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2:23"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2:23"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2:23"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2:23"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2:23"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2:23"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2:23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2:23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2:23"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2:23"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2:23"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2:23"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2:23"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2:23"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2:23"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2:23"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</sheetData>
  <mergeCells count="39">
    <mergeCell ref="F5:N6"/>
    <mergeCell ref="O5:Q8"/>
    <mergeCell ref="I7:K8"/>
    <mergeCell ref="H9:H10"/>
    <mergeCell ref="F9:F10"/>
    <mergeCell ref="L7:N8"/>
    <mergeCell ref="P9:P10"/>
    <mergeCell ref="Q9:Q10"/>
    <mergeCell ref="O9:O10"/>
    <mergeCell ref="U5:W7"/>
    <mergeCell ref="T9:T10"/>
    <mergeCell ref="W9:W10"/>
    <mergeCell ref="V9:V10"/>
    <mergeCell ref="K9:K10"/>
    <mergeCell ref="G9:G10"/>
    <mergeCell ref="M9:M10"/>
    <mergeCell ref="L9:L10"/>
    <mergeCell ref="R9:R10"/>
    <mergeCell ref="N9:N10"/>
    <mergeCell ref="S9:S10"/>
    <mergeCell ref="E9:E10"/>
    <mergeCell ref="I9:I10"/>
    <mergeCell ref="A36:B36"/>
    <mergeCell ref="A16:B16"/>
    <mergeCell ref="A20:B20"/>
    <mergeCell ref="A24:B24"/>
    <mergeCell ref="A12:B12"/>
    <mergeCell ref="A5:B10"/>
    <mergeCell ref="R5:T7"/>
    <mergeCell ref="U3:W3"/>
    <mergeCell ref="A32:B32"/>
    <mergeCell ref="C9:C10"/>
    <mergeCell ref="D9:D10"/>
    <mergeCell ref="A28:B28"/>
    <mergeCell ref="U8:W8"/>
    <mergeCell ref="C5:E8"/>
    <mergeCell ref="F7:H8"/>
    <mergeCell ref="J9:J10"/>
    <mergeCell ref="U9:U10"/>
  </mergeCells>
  <phoneticPr fontId="2"/>
  <pageMargins left="0.78740157480314965" right="0.78740157480314965" top="0.6692913385826772" bottom="0.78740157480314965" header="0.59055118110236227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第25-1表②</vt:lpstr>
      <vt:lpstr>'第25-1表②'!Print_Area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2021-08-31T07:06:19Z</dcterms:created>
  <dcterms:modified xsi:type="dcterms:W3CDTF">2021-08-31T07:07:16Z</dcterms:modified>
</cp:coreProperties>
</file>