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N22" i="2" l="1"/>
  <c r="M22" i="2"/>
  <c r="F22" i="2"/>
  <c r="E22" i="2"/>
  <c r="O21" i="2"/>
  <c r="N21" i="2"/>
  <c r="G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T15" i="2" s="1"/>
  <c r="S8" i="2"/>
  <c r="S22" i="2" s="1"/>
  <c r="R8" i="2"/>
  <c r="R22" i="2" s="1"/>
  <c r="Q8" i="2"/>
  <c r="Q22" i="2" s="1"/>
  <c r="P8" i="2"/>
  <c r="P22" i="2" s="1"/>
  <c r="O8" i="2"/>
  <c r="O22" i="2" s="1"/>
  <c r="N8" i="2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H21" i="2" s="1"/>
  <c r="G7" i="2"/>
  <c r="F7" i="2"/>
  <c r="E7" i="2"/>
  <c r="E21" i="2" s="1"/>
  <c r="D7" i="2"/>
  <c r="D21" i="2" s="1"/>
  <c r="T6" i="2"/>
  <c r="T20" i="2" s="1"/>
  <c r="T5" i="2"/>
  <c r="T19" i="2" s="1"/>
  <c r="T4" i="2"/>
  <c r="T8" i="2" s="1"/>
  <c r="T22" i="2" s="1"/>
  <c r="T18" i="2" l="1"/>
  <c r="T7" i="2"/>
  <c r="T21" i="2" s="1"/>
</calcChain>
</file>

<file path=xl/sharedStrings.xml><?xml version="1.0" encoding="utf-8"?>
<sst xmlns="http://schemas.openxmlformats.org/spreadsheetml/2006/main" count="70" uniqueCount="25">
  <si>
    <t>土岐市</t>
    <rPh sb="0" eb="3">
      <t>トキシ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</si>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</sst>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1" applyFill="1">
      <alignment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1" applyFont="1" applyFill="1" applyBorder="1">
      <alignment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3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3" fillId="3" borderId="8" xfId="1" applyFont="1" applyFill="1" applyBorder="1">
      <alignment vertical="center"/>
    </xf>
    <xf numFmtId="0" fontId="3" fillId="3" borderId="9" xfId="1" applyFont="1" applyFill="1" applyBorder="1">
      <alignment vertical="center"/>
    </xf>
    <xf numFmtId="0" fontId="3" fillId="3" borderId="10" xfId="1" applyFont="1" applyFill="1" applyBorder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38" fontId="3" fillId="0" borderId="13" xfId="3" applyFont="1" applyBorder="1">
      <alignment vertical="center"/>
    </xf>
    <xf numFmtId="38" fontId="3" fillId="0" borderId="14" xfId="3" applyFont="1" applyBorder="1">
      <alignment vertical="center"/>
    </xf>
    <xf numFmtId="38" fontId="3" fillId="0" borderId="0" xfId="3" applyFont="1">
      <alignment vertical="center"/>
    </xf>
    <xf numFmtId="38" fontId="3" fillId="0" borderId="15" xfId="3" applyFont="1" applyBorder="1">
      <alignment vertical="center"/>
    </xf>
    <xf numFmtId="0" fontId="3" fillId="0" borderId="16" xfId="1" applyFont="1" applyBorder="1" applyAlignment="1">
      <alignment vertical="center"/>
    </xf>
    <xf numFmtId="38" fontId="3" fillId="0" borderId="17" xfId="3" applyFont="1" applyBorder="1">
      <alignment vertical="center"/>
    </xf>
    <xf numFmtId="38" fontId="3" fillId="0" borderId="18" xfId="3" applyFont="1" applyBorder="1">
      <alignment vertical="center"/>
    </xf>
    <xf numFmtId="38" fontId="3" fillId="0" borderId="19" xfId="3" applyFont="1" applyBorder="1">
      <alignment vertical="center"/>
    </xf>
    <xf numFmtId="38" fontId="3" fillId="0" borderId="20" xfId="1" applyNumberFormat="1" applyFont="1" applyBorder="1">
      <alignment vertical="center"/>
    </xf>
    <xf numFmtId="0" fontId="3" fillId="0" borderId="21" xfId="1" applyFont="1" applyFill="1" applyBorder="1">
      <alignment vertical="center"/>
    </xf>
    <xf numFmtId="38" fontId="3" fillId="0" borderId="20" xfId="3" applyFont="1" applyBorder="1">
      <alignment vertical="center"/>
    </xf>
    <xf numFmtId="0" fontId="3" fillId="0" borderId="22" xfId="1" applyFont="1" applyBorder="1">
      <alignment vertical="center"/>
    </xf>
    <xf numFmtId="38" fontId="3" fillId="0" borderId="23" xfId="3" applyFont="1" applyBorder="1">
      <alignment vertical="center"/>
    </xf>
    <xf numFmtId="38" fontId="3" fillId="0" borderId="24" xfId="3" applyFont="1" applyBorder="1">
      <alignment vertical="center"/>
    </xf>
    <xf numFmtId="0" fontId="3" fillId="3" borderId="13" xfId="1" applyFont="1" applyFill="1" applyBorder="1">
      <alignment vertical="center"/>
    </xf>
    <xf numFmtId="0" fontId="3" fillId="3" borderId="14" xfId="1" applyFont="1" applyFill="1" applyBorder="1">
      <alignment vertical="center"/>
    </xf>
    <xf numFmtId="0" fontId="3" fillId="3" borderId="25" xfId="1" applyFont="1" applyFill="1" applyBorder="1" applyAlignment="1">
      <alignment horizontal="center" vertical="center"/>
    </xf>
    <xf numFmtId="38" fontId="3" fillId="0" borderId="26" xfId="1" applyNumberFormat="1" applyFont="1" applyBorder="1">
      <alignment vertical="center"/>
    </xf>
    <xf numFmtId="38" fontId="3" fillId="0" borderId="27" xfId="1" applyNumberFormat="1" applyFont="1" applyBorder="1">
      <alignment vertical="center"/>
    </xf>
    <xf numFmtId="38" fontId="3" fillId="4" borderId="28" xfId="1" applyNumberFormat="1" applyFont="1" applyFill="1" applyBorder="1">
      <alignment vertical="center"/>
    </xf>
    <xf numFmtId="38" fontId="3" fillId="0" borderId="17" xfId="1" applyNumberFormat="1" applyFont="1" applyBorder="1">
      <alignment vertical="center"/>
    </xf>
    <xf numFmtId="38" fontId="3" fillId="0" borderId="18" xfId="1" applyNumberFormat="1" applyFont="1" applyBorder="1">
      <alignment vertical="center"/>
    </xf>
    <xf numFmtId="0" fontId="3" fillId="0" borderId="16" xfId="1" applyFont="1" applyFill="1" applyBorder="1">
      <alignment vertical="center"/>
    </xf>
    <xf numFmtId="0" fontId="3" fillId="3" borderId="29" xfId="2" applyFont="1" applyFill="1" applyBorder="1" applyAlignment="1">
      <alignment horizontal="center" vertical="center"/>
    </xf>
    <xf numFmtId="38" fontId="3" fillId="0" borderId="30" xfId="1" applyNumberFormat="1" applyFont="1" applyBorder="1" applyAlignment="1">
      <alignment horizontal="left" vertical="center"/>
    </xf>
    <xf numFmtId="38" fontId="3" fillId="0" borderId="31" xfId="3" applyFont="1" applyBorder="1" applyAlignment="1">
      <alignment horizontal="right" vertical="center"/>
    </xf>
    <xf numFmtId="38" fontId="3" fillId="0" borderId="32" xfId="3" applyFont="1" applyBorder="1" applyAlignment="1">
      <alignment horizontal="right" vertical="center"/>
    </xf>
    <xf numFmtId="38" fontId="3" fillId="0" borderId="23" xfId="3" applyFont="1" applyBorder="1" applyAlignment="1">
      <alignment horizontal="right" vertical="center"/>
    </xf>
    <xf numFmtId="38" fontId="3" fillId="0" borderId="0" xfId="1" applyNumberFormat="1" applyFont="1" applyAlignment="1">
      <alignment horizontal="left" vertical="center"/>
    </xf>
    <xf numFmtId="0" fontId="2" fillId="0" borderId="0" xfId="1">
      <alignment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zoomScaleNormal="100" workbookViewId="0"/>
  </sheetViews>
  <sheetFormatPr defaultRowHeight="13.5" x14ac:dyDescent="0.15"/>
  <cols>
    <col min="1" max="2" width="9" style="43"/>
    <col min="3" max="3" width="17.625" style="43" customWidth="1"/>
    <col min="4" max="20" width="8.625" style="43" customWidth="1"/>
    <col min="21" max="16384" width="9" style="43"/>
  </cols>
  <sheetData>
    <row r="1" spans="2:20" s="1" customFormat="1" ht="14.25" thickBot="1" x14ac:dyDescent="0.2"/>
    <row r="2" spans="2:20" s="7" customFormat="1" ht="14.25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4.25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x14ac:dyDescent="0.15">
      <c r="B4" s="8"/>
      <c r="C4" s="13" t="s">
        <v>19</v>
      </c>
      <c r="D4" s="14">
        <v>1094</v>
      </c>
      <c r="E4" s="15">
        <v>1244</v>
      </c>
      <c r="F4" s="15">
        <v>1309</v>
      </c>
      <c r="G4" s="15">
        <v>1360</v>
      </c>
      <c r="H4" s="15">
        <v>1178</v>
      </c>
      <c r="I4" s="15">
        <v>1325</v>
      </c>
      <c r="J4" s="15">
        <v>1416</v>
      </c>
      <c r="K4" s="15">
        <v>1706</v>
      </c>
      <c r="L4" s="15">
        <v>2012</v>
      </c>
      <c r="M4" s="15">
        <v>1889</v>
      </c>
      <c r="N4" s="15">
        <v>1917</v>
      </c>
      <c r="O4" s="15">
        <v>1725</v>
      </c>
      <c r="P4" s="15">
        <v>1986</v>
      </c>
      <c r="Q4" s="15">
        <v>2275</v>
      </c>
      <c r="R4" s="15">
        <v>1819</v>
      </c>
      <c r="S4" s="16">
        <v>3557</v>
      </c>
      <c r="T4" s="17">
        <f>SUM(D4:S4)</f>
        <v>27812</v>
      </c>
    </row>
    <row r="5" spans="2:20" s="7" customFormat="1" x14ac:dyDescent="0.15">
      <c r="B5" s="8"/>
      <c r="C5" s="18" t="s">
        <v>20</v>
      </c>
      <c r="D5" s="19">
        <v>1094</v>
      </c>
      <c r="E5" s="20">
        <v>1244</v>
      </c>
      <c r="F5" s="20">
        <v>1309</v>
      </c>
      <c r="G5" s="20">
        <v>1360</v>
      </c>
      <c r="H5" s="20">
        <v>1178</v>
      </c>
      <c r="I5" s="20">
        <v>1325</v>
      </c>
      <c r="J5" s="20">
        <v>1416</v>
      </c>
      <c r="K5" s="20">
        <v>1706</v>
      </c>
      <c r="L5" s="20">
        <v>2012</v>
      </c>
      <c r="M5" s="20">
        <v>1889</v>
      </c>
      <c r="N5" s="20">
        <v>1917</v>
      </c>
      <c r="O5" s="20">
        <v>1725</v>
      </c>
      <c r="P5" s="20">
        <v>1986</v>
      </c>
      <c r="Q5" s="20">
        <v>2275</v>
      </c>
      <c r="R5" s="20">
        <v>1819</v>
      </c>
      <c r="S5" s="21">
        <v>3557</v>
      </c>
      <c r="T5" s="22">
        <f>SUM(D5:S5)</f>
        <v>27812</v>
      </c>
    </row>
    <row r="6" spans="2:20" s="7" customFormat="1" x14ac:dyDescent="0.15">
      <c r="B6" s="8"/>
      <c r="C6" s="23" t="s">
        <v>21</v>
      </c>
      <c r="D6" s="21">
        <v>921</v>
      </c>
      <c r="E6" s="20">
        <v>1047</v>
      </c>
      <c r="F6" s="20">
        <v>1086</v>
      </c>
      <c r="G6" s="20">
        <v>1140</v>
      </c>
      <c r="H6" s="20">
        <v>1001</v>
      </c>
      <c r="I6" s="20">
        <v>1146</v>
      </c>
      <c r="J6" s="20">
        <v>1200</v>
      </c>
      <c r="K6" s="20">
        <v>1454</v>
      </c>
      <c r="L6" s="20">
        <v>1684</v>
      </c>
      <c r="M6" s="20">
        <v>1609</v>
      </c>
      <c r="N6" s="20">
        <v>1633</v>
      </c>
      <c r="O6" s="20">
        <v>1452</v>
      </c>
      <c r="P6" s="20">
        <v>1673</v>
      </c>
      <c r="Q6" s="20">
        <v>1923</v>
      </c>
      <c r="R6" s="20">
        <v>1541</v>
      </c>
      <c r="S6" s="20">
        <v>2995</v>
      </c>
      <c r="T6" s="24">
        <f>SUM(D6:S6)</f>
        <v>23505</v>
      </c>
    </row>
    <row r="7" spans="2:20" s="7" customFormat="1" x14ac:dyDescent="0.15">
      <c r="B7" s="8"/>
      <c r="C7" s="23" t="s">
        <v>22</v>
      </c>
      <c r="D7" s="21">
        <f>D5-D6</f>
        <v>173</v>
      </c>
      <c r="E7" s="21">
        <f t="shared" ref="E7:S7" si="0">E5-E6</f>
        <v>197</v>
      </c>
      <c r="F7" s="21">
        <f t="shared" si="0"/>
        <v>223</v>
      </c>
      <c r="G7" s="21">
        <f t="shared" si="0"/>
        <v>220</v>
      </c>
      <c r="H7" s="21">
        <f t="shared" si="0"/>
        <v>177</v>
      </c>
      <c r="I7" s="21">
        <f t="shared" si="0"/>
        <v>179</v>
      </c>
      <c r="J7" s="21">
        <f t="shared" si="0"/>
        <v>216</v>
      </c>
      <c r="K7" s="21">
        <f t="shared" si="0"/>
        <v>252</v>
      </c>
      <c r="L7" s="21">
        <f t="shared" si="0"/>
        <v>328</v>
      </c>
      <c r="M7" s="21">
        <f t="shared" si="0"/>
        <v>280</v>
      </c>
      <c r="N7" s="21">
        <f t="shared" si="0"/>
        <v>284</v>
      </c>
      <c r="O7" s="21">
        <f t="shared" si="0"/>
        <v>273</v>
      </c>
      <c r="P7" s="21">
        <f t="shared" si="0"/>
        <v>313</v>
      </c>
      <c r="Q7" s="21">
        <f t="shared" si="0"/>
        <v>352</v>
      </c>
      <c r="R7" s="21">
        <f t="shared" si="0"/>
        <v>278</v>
      </c>
      <c r="S7" s="21">
        <f t="shared" si="0"/>
        <v>562</v>
      </c>
      <c r="T7" s="24">
        <f t="shared" ref="T7" si="1">SUM(D7:S7)</f>
        <v>4307</v>
      </c>
    </row>
    <row r="8" spans="2:20" s="7" customFormat="1" ht="14.25" thickBot="1" x14ac:dyDescent="0.2">
      <c r="B8" s="8"/>
      <c r="C8" s="25" t="s">
        <v>23</v>
      </c>
      <c r="D8" s="21">
        <f t="shared" ref="D8:T8" si="2">(D4-D5)</f>
        <v>0</v>
      </c>
      <c r="E8" s="21">
        <f t="shared" si="2"/>
        <v>0</v>
      </c>
      <c r="F8" s="21">
        <f t="shared" si="2"/>
        <v>0</v>
      </c>
      <c r="G8" s="21">
        <f t="shared" si="2"/>
        <v>0</v>
      </c>
      <c r="H8" s="21">
        <f t="shared" si="2"/>
        <v>0</v>
      </c>
      <c r="I8" s="21">
        <f t="shared" si="2"/>
        <v>0</v>
      </c>
      <c r="J8" s="21">
        <f t="shared" si="2"/>
        <v>0</v>
      </c>
      <c r="K8" s="21">
        <f t="shared" si="2"/>
        <v>0</v>
      </c>
      <c r="L8" s="21">
        <f t="shared" si="2"/>
        <v>0</v>
      </c>
      <c r="M8" s="21">
        <f t="shared" si="2"/>
        <v>0</v>
      </c>
      <c r="N8" s="21">
        <f t="shared" si="2"/>
        <v>0</v>
      </c>
      <c r="O8" s="21">
        <f t="shared" si="2"/>
        <v>0</v>
      </c>
      <c r="P8" s="21">
        <f t="shared" si="2"/>
        <v>0</v>
      </c>
      <c r="Q8" s="21">
        <f t="shared" si="2"/>
        <v>0</v>
      </c>
      <c r="R8" s="21">
        <f t="shared" si="2"/>
        <v>0</v>
      </c>
      <c r="S8" s="21">
        <f t="shared" si="2"/>
        <v>0</v>
      </c>
      <c r="T8" s="26">
        <f t="shared" si="2"/>
        <v>0</v>
      </c>
    </row>
    <row r="9" spans="2:20" s="7" customFormat="1" ht="14.25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4.25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x14ac:dyDescent="0.15">
      <c r="B11" s="8"/>
      <c r="C11" s="13" t="s">
        <v>19</v>
      </c>
      <c r="D11" s="14">
        <v>1005</v>
      </c>
      <c r="E11" s="15">
        <v>1187</v>
      </c>
      <c r="F11" s="15">
        <v>1279</v>
      </c>
      <c r="G11" s="15">
        <v>1329</v>
      </c>
      <c r="H11" s="15">
        <v>1264</v>
      </c>
      <c r="I11" s="15">
        <v>1307</v>
      </c>
      <c r="J11" s="15">
        <v>1343</v>
      </c>
      <c r="K11" s="15">
        <v>1628</v>
      </c>
      <c r="L11" s="15">
        <v>2039</v>
      </c>
      <c r="M11" s="15">
        <v>1800</v>
      </c>
      <c r="N11" s="15">
        <v>1912</v>
      </c>
      <c r="O11" s="15">
        <v>1873</v>
      </c>
      <c r="P11" s="15">
        <v>2009</v>
      </c>
      <c r="Q11" s="15">
        <v>2437</v>
      </c>
      <c r="R11" s="15">
        <v>2123</v>
      </c>
      <c r="S11" s="15">
        <v>5480</v>
      </c>
      <c r="T11" s="27">
        <f>SUM(D11:S11)</f>
        <v>30015</v>
      </c>
    </row>
    <row r="12" spans="2:20" s="7" customFormat="1" x14ac:dyDescent="0.15">
      <c r="B12" s="8"/>
      <c r="C12" s="18" t="s">
        <v>20</v>
      </c>
      <c r="D12" s="19">
        <v>1005</v>
      </c>
      <c r="E12" s="20">
        <v>1187</v>
      </c>
      <c r="F12" s="20">
        <v>1279</v>
      </c>
      <c r="G12" s="20">
        <v>1329</v>
      </c>
      <c r="H12" s="20">
        <v>1264</v>
      </c>
      <c r="I12" s="20">
        <v>1307</v>
      </c>
      <c r="J12" s="20">
        <v>1343</v>
      </c>
      <c r="K12" s="20">
        <v>1628</v>
      </c>
      <c r="L12" s="20">
        <v>2039</v>
      </c>
      <c r="M12" s="20">
        <v>1800</v>
      </c>
      <c r="N12" s="20">
        <v>1912</v>
      </c>
      <c r="O12" s="20">
        <v>1873</v>
      </c>
      <c r="P12" s="20">
        <v>2009</v>
      </c>
      <c r="Q12" s="20">
        <v>2437</v>
      </c>
      <c r="R12" s="20">
        <v>2123</v>
      </c>
      <c r="S12" s="20">
        <v>5480</v>
      </c>
      <c r="T12" s="24">
        <f t="shared" ref="T12:T14" si="3">SUM(D12:S12)</f>
        <v>30015</v>
      </c>
    </row>
    <row r="13" spans="2:20" s="7" customFormat="1" x14ac:dyDescent="0.15">
      <c r="B13" s="8"/>
      <c r="C13" s="23" t="s">
        <v>21</v>
      </c>
      <c r="D13" s="21">
        <v>864</v>
      </c>
      <c r="E13" s="20">
        <v>979</v>
      </c>
      <c r="F13" s="20">
        <v>1063</v>
      </c>
      <c r="G13" s="20">
        <v>1119</v>
      </c>
      <c r="H13" s="20">
        <v>1074</v>
      </c>
      <c r="I13" s="20">
        <v>1136</v>
      </c>
      <c r="J13" s="20">
        <v>1152</v>
      </c>
      <c r="K13" s="20">
        <v>1365</v>
      </c>
      <c r="L13" s="20">
        <v>1721</v>
      </c>
      <c r="M13" s="20">
        <v>1518</v>
      </c>
      <c r="N13" s="20">
        <v>1631</v>
      </c>
      <c r="O13" s="20">
        <v>1588</v>
      </c>
      <c r="P13" s="20">
        <v>1690</v>
      </c>
      <c r="Q13" s="20">
        <v>2073</v>
      </c>
      <c r="R13" s="20">
        <v>1791</v>
      </c>
      <c r="S13" s="20">
        <v>4670</v>
      </c>
      <c r="T13" s="24">
        <f t="shared" si="3"/>
        <v>25434</v>
      </c>
    </row>
    <row r="14" spans="2:20" s="7" customFormat="1" x14ac:dyDescent="0.15">
      <c r="B14" s="8"/>
      <c r="C14" s="23" t="s">
        <v>22</v>
      </c>
      <c r="D14" s="21">
        <f>D12-D13</f>
        <v>141</v>
      </c>
      <c r="E14" s="21">
        <f t="shared" ref="E14:S14" si="4">E12-E13</f>
        <v>208</v>
      </c>
      <c r="F14" s="21">
        <f t="shared" si="4"/>
        <v>216</v>
      </c>
      <c r="G14" s="21">
        <f t="shared" si="4"/>
        <v>210</v>
      </c>
      <c r="H14" s="21">
        <f t="shared" si="4"/>
        <v>190</v>
      </c>
      <c r="I14" s="21">
        <f t="shared" si="4"/>
        <v>171</v>
      </c>
      <c r="J14" s="21">
        <f t="shared" si="4"/>
        <v>191</v>
      </c>
      <c r="K14" s="21">
        <f t="shared" si="4"/>
        <v>263</v>
      </c>
      <c r="L14" s="21">
        <f t="shared" si="4"/>
        <v>318</v>
      </c>
      <c r="M14" s="21">
        <f t="shared" si="4"/>
        <v>282</v>
      </c>
      <c r="N14" s="21">
        <f t="shared" si="4"/>
        <v>281</v>
      </c>
      <c r="O14" s="21">
        <f t="shared" si="4"/>
        <v>285</v>
      </c>
      <c r="P14" s="21">
        <f t="shared" si="4"/>
        <v>319</v>
      </c>
      <c r="Q14" s="21">
        <f t="shared" si="4"/>
        <v>364</v>
      </c>
      <c r="R14" s="21">
        <f t="shared" si="4"/>
        <v>332</v>
      </c>
      <c r="S14" s="21">
        <f t="shared" si="4"/>
        <v>810</v>
      </c>
      <c r="T14" s="24">
        <f t="shared" si="3"/>
        <v>4581</v>
      </c>
    </row>
    <row r="15" spans="2:20" s="7" customFormat="1" ht="14.25" thickBot="1" x14ac:dyDescent="0.2">
      <c r="B15" s="8"/>
      <c r="C15" s="25" t="s">
        <v>23</v>
      </c>
      <c r="D15" s="21">
        <f>(D11-D12)</f>
        <v>0</v>
      </c>
      <c r="E15" s="21">
        <f>(E11-E12)</f>
        <v>0</v>
      </c>
      <c r="F15" s="21">
        <f t="shared" ref="F15:T15" si="5">(F11-F12)</f>
        <v>0</v>
      </c>
      <c r="G15" s="21">
        <f t="shared" si="5"/>
        <v>0</v>
      </c>
      <c r="H15" s="21">
        <f t="shared" si="5"/>
        <v>0</v>
      </c>
      <c r="I15" s="21">
        <f t="shared" si="5"/>
        <v>0</v>
      </c>
      <c r="J15" s="21">
        <f t="shared" si="5"/>
        <v>0</v>
      </c>
      <c r="K15" s="21">
        <f t="shared" si="5"/>
        <v>0</v>
      </c>
      <c r="L15" s="21">
        <f t="shared" si="5"/>
        <v>0</v>
      </c>
      <c r="M15" s="21">
        <f t="shared" si="5"/>
        <v>0</v>
      </c>
      <c r="N15" s="21">
        <f t="shared" si="5"/>
        <v>0</v>
      </c>
      <c r="O15" s="21">
        <f t="shared" si="5"/>
        <v>0</v>
      </c>
      <c r="P15" s="21">
        <f t="shared" si="5"/>
        <v>0</v>
      </c>
      <c r="Q15" s="21">
        <f t="shared" si="5"/>
        <v>0</v>
      </c>
      <c r="R15" s="21">
        <f t="shared" si="5"/>
        <v>0</v>
      </c>
      <c r="S15" s="21">
        <f t="shared" si="5"/>
        <v>0</v>
      </c>
      <c r="T15" s="26">
        <f t="shared" si="5"/>
        <v>0</v>
      </c>
    </row>
    <row r="16" spans="2:20" s="7" customFormat="1" ht="14.25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4.25" thickBot="1" x14ac:dyDescent="0.2">
      <c r="B17" s="8"/>
      <c r="C17" s="9"/>
      <c r="D17" s="28" t="s">
        <v>2</v>
      </c>
      <c r="E17" s="29" t="s">
        <v>3</v>
      </c>
      <c r="F17" s="29" t="s">
        <v>4</v>
      </c>
      <c r="G17" s="29" t="s">
        <v>5</v>
      </c>
      <c r="H17" s="29" t="s">
        <v>6</v>
      </c>
      <c r="I17" s="29" t="s">
        <v>7</v>
      </c>
      <c r="J17" s="29" t="s">
        <v>8</v>
      </c>
      <c r="K17" s="29" t="s">
        <v>9</v>
      </c>
      <c r="L17" s="29" t="s">
        <v>10</v>
      </c>
      <c r="M17" s="29" t="s">
        <v>11</v>
      </c>
      <c r="N17" s="29" t="s">
        <v>12</v>
      </c>
      <c r="O17" s="29" t="s">
        <v>13</v>
      </c>
      <c r="P17" s="29" t="s">
        <v>14</v>
      </c>
      <c r="Q17" s="29" t="s">
        <v>15</v>
      </c>
      <c r="R17" s="29" t="s">
        <v>16</v>
      </c>
      <c r="S17" s="29" t="s">
        <v>17</v>
      </c>
      <c r="T17" s="30" t="s">
        <v>18</v>
      </c>
    </row>
    <row r="18" spans="2:20" s="7" customFormat="1" x14ac:dyDescent="0.15">
      <c r="B18" s="8"/>
      <c r="C18" s="13" t="s">
        <v>19</v>
      </c>
      <c r="D18" s="31">
        <f t="shared" ref="D18:T22" si="6">SUM(D4,D11)</f>
        <v>2099</v>
      </c>
      <c r="E18" s="32">
        <f t="shared" si="6"/>
        <v>2431</v>
      </c>
      <c r="F18" s="32">
        <f t="shared" si="6"/>
        <v>2588</v>
      </c>
      <c r="G18" s="32">
        <f t="shared" si="6"/>
        <v>2689</v>
      </c>
      <c r="H18" s="32">
        <f t="shared" si="6"/>
        <v>2442</v>
      </c>
      <c r="I18" s="32">
        <f t="shared" si="6"/>
        <v>2632</v>
      </c>
      <c r="J18" s="32">
        <f t="shared" si="6"/>
        <v>2759</v>
      </c>
      <c r="K18" s="32">
        <f t="shared" si="6"/>
        <v>3334</v>
      </c>
      <c r="L18" s="32">
        <f t="shared" si="6"/>
        <v>4051</v>
      </c>
      <c r="M18" s="32">
        <f t="shared" si="6"/>
        <v>3689</v>
      </c>
      <c r="N18" s="32">
        <f t="shared" si="6"/>
        <v>3829</v>
      </c>
      <c r="O18" s="32">
        <f t="shared" si="6"/>
        <v>3598</v>
      </c>
      <c r="P18" s="32">
        <f t="shared" si="6"/>
        <v>3995</v>
      </c>
      <c r="Q18" s="32">
        <f t="shared" si="6"/>
        <v>4712</v>
      </c>
      <c r="R18" s="32">
        <f t="shared" si="6"/>
        <v>3942</v>
      </c>
      <c r="S18" s="32">
        <f t="shared" si="6"/>
        <v>9037</v>
      </c>
      <c r="T18" s="33">
        <f t="shared" si="6"/>
        <v>57827</v>
      </c>
    </row>
    <row r="19" spans="2:20" s="7" customFormat="1" x14ac:dyDescent="0.15">
      <c r="B19" s="8"/>
      <c r="C19" s="18" t="s">
        <v>20</v>
      </c>
      <c r="D19" s="34">
        <f t="shared" si="6"/>
        <v>2099</v>
      </c>
      <c r="E19" s="35">
        <f t="shared" si="6"/>
        <v>2431</v>
      </c>
      <c r="F19" s="35">
        <f t="shared" si="6"/>
        <v>2588</v>
      </c>
      <c r="G19" s="35">
        <f t="shared" si="6"/>
        <v>2689</v>
      </c>
      <c r="H19" s="35">
        <f t="shared" si="6"/>
        <v>2442</v>
      </c>
      <c r="I19" s="35">
        <f t="shared" si="6"/>
        <v>2632</v>
      </c>
      <c r="J19" s="35">
        <f t="shared" si="6"/>
        <v>2759</v>
      </c>
      <c r="K19" s="35">
        <f t="shared" si="6"/>
        <v>3334</v>
      </c>
      <c r="L19" s="35">
        <f t="shared" si="6"/>
        <v>4051</v>
      </c>
      <c r="M19" s="35">
        <f t="shared" si="6"/>
        <v>3689</v>
      </c>
      <c r="N19" s="35">
        <f t="shared" si="6"/>
        <v>3829</v>
      </c>
      <c r="O19" s="35">
        <f t="shared" si="6"/>
        <v>3598</v>
      </c>
      <c r="P19" s="35">
        <f t="shared" si="6"/>
        <v>3995</v>
      </c>
      <c r="Q19" s="35">
        <f t="shared" si="6"/>
        <v>4712</v>
      </c>
      <c r="R19" s="35">
        <f t="shared" si="6"/>
        <v>3942</v>
      </c>
      <c r="S19" s="35">
        <f t="shared" si="6"/>
        <v>9037</v>
      </c>
      <c r="T19" s="22">
        <f t="shared" si="6"/>
        <v>57827</v>
      </c>
    </row>
    <row r="20" spans="2:20" s="7" customFormat="1" x14ac:dyDescent="0.15">
      <c r="B20" s="8"/>
      <c r="C20" s="36" t="s">
        <v>21</v>
      </c>
      <c r="D20" s="34">
        <f t="shared" si="6"/>
        <v>1785</v>
      </c>
      <c r="E20" s="35">
        <f t="shared" si="6"/>
        <v>2026</v>
      </c>
      <c r="F20" s="35">
        <f t="shared" si="6"/>
        <v>2149</v>
      </c>
      <c r="G20" s="35">
        <f t="shared" si="6"/>
        <v>2259</v>
      </c>
      <c r="H20" s="35">
        <f t="shared" si="6"/>
        <v>2075</v>
      </c>
      <c r="I20" s="35">
        <f t="shared" si="6"/>
        <v>2282</v>
      </c>
      <c r="J20" s="35">
        <f t="shared" si="6"/>
        <v>2352</v>
      </c>
      <c r="K20" s="35">
        <f t="shared" si="6"/>
        <v>2819</v>
      </c>
      <c r="L20" s="35">
        <f t="shared" si="6"/>
        <v>3405</v>
      </c>
      <c r="M20" s="35">
        <f t="shared" si="6"/>
        <v>3127</v>
      </c>
      <c r="N20" s="35">
        <f t="shared" si="6"/>
        <v>3264</v>
      </c>
      <c r="O20" s="35">
        <f t="shared" si="6"/>
        <v>3040</v>
      </c>
      <c r="P20" s="35">
        <f t="shared" si="6"/>
        <v>3363</v>
      </c>
      <c r="Q20" s="35">
        <f t="shared" si="6"/>
        <v>3996</v>
      </c>
      <c r="R20" s="35">
        <f t="shared" si="6"/>
        <v>3332</v>
      </c>
      <c r="S20" s="35">
        <f t="shared" si="6"/>
        <v>7665</v>
      </c>
      <c r="T20" s="22">
        <f t="shared" si="6"/>
        <v>48939</v>
      </c>
    </row>
    <row r="21" spans="2:20" s="7" customFormat="1" x14ac:dyDescent="0.15">
      <c r="B21" s="8"/>
      <c r="C21" s="36" t="s">
        <v>22</v>
      </c>
      <c r="D21" s="34">
        <f t="shared" si="6"/>
        <v>314</v>
      </c>
      <c r="E21" s="35">
        <f t="shared" si="6"/>
        <v>405</v>
      </c>
      <c r="F21" s="35">
        <f t="shared" si="6"/>
        <v>439</v>
      </c>
      <c r="G21" s="35">
        <f t="shared" si="6"/>
        <v>430</v>
      </c>
      <c r="H21" s="35">
        <f t="shared" si="6"/>
        <v>367</v>
      </c>
      <c r="I21" s="35">
        <f t="shared" si="6"/>
        <v>350</v>
      </c>
      <c r="J21" s="35">
        <f t="shared" si="6"/>
        <v>407</v>
      </c>
      <c r="K21" s="35">
        <f t="shared" si="6"/>
        <v>515</v>
      </c>
      <c r="L21" s="35">
        <f t="shared" si="6"/>
        <v>646</v>
      </c>
      <c r="M21" s="35">
        <f t="shared" si="6"/>
        <v>562</v>
      </c>
      <c r="N21" s="35">
        <f t="shared" si="6"/>
        <v>565</v>
      </c>
      <c r="O21" s="35">
        <f t="shared" si="6"/>
        <v>558</v>
      </c>
      <c r="P21" s="35">
        <f t="shared" si="6"/>
        <v>632</v>
      </c>
      <c r="Q21" s="35">
        <f t="shared" si="6"/>
        <v>716</v>
      </c>
      <c r="R21" s="35">
        <f t="shared" si="6"/>
        <v>610</v>
      </c>
      <c r="S21" s="35">
        <f t="shared" si="6"/>
        <v>1372</v>
      </c>
      <c r="T21" s="22">
        <f t="shared" si="6"/>
        <v>8888</v>
      </c>
    </row>
    <row r="22" spans="2:20" s="42" customFormat="1" ht="14.25" thickBot="1" x14ac:dyDescent="0.2">
      <c r="B22" s="37"/>
      <c r="C22" s="38" t="s">
        <v>23</v>
      </c>
      <c r="D22" s="39">
        <f t="shared" si="6"/>
        <v>0</v>
      </c>
      <c r="E22" s="40">
        <f t="shared" si="6"/>
        <v>0</v>
      </c>
      <c r="F22" s="40">
        <f t="shared" si="6"/>
        <v>0</v>
      </c>
      <c r="G22" s="40">
        <f t="shared" si="6"/>
        <v>0</v>
      </c>
      <c r="H22" s="40">
        <f t="shared" si="6"/>
        <v>0</v>
      </c>
      <c r="I22" s="40">
        <f t="shared" si="6"/>
        <v>0</v>
      </c>
      <c r="J22" s="40">
        <f t="shared" si="6"/>
        <v>0</v>
      </c>
      <c r="K22" s="40">
        <f t="shared" si="6"/>
        <v>0</v>
      </c>
      <c r="L22" s="40">
        <f t="shared" si="6"/>
        <v>0</v>
      </c>
      <c r="M22" s="40">
        <f t="shared" si="6"/>
        <v>0</v>
      </c>
      <c r="N22" s="40">
        <f t="shared" si="6"/>
        <v>0</v>
      </c>
      <c r="O22" s="40">
        <f t="shared" si="6"/>
        <v>0</v>
      </c>
      <c r="P22" s="40">
        <f t="shared" si="6"/>
        <v>0</v>
      </c>
      <c r="Q22" s="40">
        <f t="shared" si="6"/>
        <v>0</v>
      </c>
      <c r="R22" s="40">
        <f t="shared" si="6"/>
        <v>0</v>
      </c>
      <c r="S22" s="40">
        <f t="shared" si="6"/>
        <v>0</v>
      </c>
      <c r="T22" s="41">
        <f t="shared" si="6"/>
        <v>0</v>
      </c>
    </row>
    <row r="23" spans="2:20" x14ac:dyDescent="0.15">
      <c r="D23" s="44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2023-02-01T10:31:06Z</dcterms:created>
  <dcterms:modified xsi:type="dcterms:W3CDTF">2023-02-01T10:31:07Z</dcterms:modified>
</cp:coreProperties>
</file>