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47680\Desktop\新しいフォルダー\"/>
    </mc:Choice>
  </mc:AlternateContent>
  <bookViews>
    <workbookView xWindow="0" yWindow="0" windowWidth="28800" windowHeight="12225"/>
  </bookViews>
  <sheets>
    <sheet name="1-2_DID" sheetId="2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2" l="1"/>
  <c r="E11" i="2"/>
  <c r="E10" i="2"/>
  <c r="E9" i="2"/>
  <c r="E8" i="2"/>
  <c r="E7" i="2"/>
  <c r="E6" i="2"/>
  <c r="E5" i="2"/>
  <c r="E4" i="2"/>
</calcChain>
</file>

<file path=xl/sharedStrings.xml><?xml version="1.0" encoding="utf-8"?>
<sst xmlns="http://schemas.openxmlformats.org/spreadsheetml/2006/main" count="16" uniqueCount="12">
  <si>
    <t>位置</t>
    <rPh sb="0" eb="2">
      <t>イチ</t>
    </rPh>
    <phoneticPr fontId="4"/>
  </si>
  <si>
    <t>市町村</t>
    <rPh sb="0" eb="3">
      <t>シチョウソン</t>
    </rPh>
    <phoneticPr fontId="4"/>
  </si>
  <si>
    <t>人口</t>
    <rPh sb="0" eb="2">
      <t>ジンコウ</t>
    </rPh>
    <phoneticPr fontId="4"/>
  </si>
  <si>
    <t>面積
(km2)</t>
    <rPh sb="0" eb="2">
      <t>メンセキ</t>
    </rPh>
    <phoneticPr fontId="4"/>
  </si>
  <si>
    <t>備考</t>
    <rPh sb="0" eb="2">
      <t>ビコウ</t>
    </rPh>
    <phoneticPr fontId="4"/>
  </si>
  <si>
    <t>前回人口</t>
    <rPh sb="0" eb="2">
      <t>ゼンカイ</t>
    </rPh>
    <rPh sb="2" eb="4">
      <t>ジンコウ</t>
    </rPh>
    <phoneticPr fontId="4"/>
  </si>
  <si>
    <t>前回面積
(km2)</t>
    <rPh sb="0" eb="2">
      <t>ゼンカイ</t>
    </rPh>
    <rPh sb="2" eb="4">
      <t>メンセキ</t>
    </rPh>
    <phoneticPr fontId="4"/>
  </si>
  <si>
    <t>岐阜市</t>
    <rPh sb="0" eb="3">
      <t>ギフシ</t>
    </rPh>
    <phoneticPr fontId="4"/>
  </si>
  <si>
    <t>瑞穂市</t>
    <rPh sb="0" eb="2">
      <t>ミズホ</t>
    </rPh>
    <rPh sb="2" eb="3">
      <t>シ</t>
    </rPh>
    <phoneticPr fontId="4"/>
  </si>
  <si>
    <t>岐南町</t>
    <rPh sb="0" eb="3">
      <t>ギナンチョウ</t>
    </rPh>
    <phoneticPr fontId="4"/>
  </si>
  <si>
    <t>笠松町</t>
    <rPh sb="0" eb="3">
      <t>カサマツチョウ</t>
    </rPh>
    <phoneticPr fontId="4"/>
  </si>
  <si>
    <t>北方町</t>
    <rPh sb="0" eb="2">
      <t>ホッポウ</t>
    </rPh>
    <rPh sb="2" eb="3">
      <t>チョウ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</si>
</sst>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.0"/>
  </numFmts>
  <fonts count="6" x14ac:knownFonts="1">
    <font>
      <sz val="11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11"/>
      <color theme="1"/>
      <name val="ＭＳ ゴシック"/>
      <family val="2"/>
      <charset val="128"/>
    </font>
    <font>
      <sz val="11"/>
      <color theme="1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0" fontId="5" fillId="0" borderId="0">
      <alignment vertical="center"/>
    </xf>
  </cellStyleXfs>
  <cellXfs count="10">
    <xf numFmtId="0" fontId="0" fillId="0" borderId="0" xfId="0">
      <alignment vertical="center"/>
    </xf>
    <xf numFmtId="0" fontId="3" fillId="0" borderId="0" xfId="0" applyFont="1" applyAlignment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/>
    </xf>
    <xf numFmtId="176" fontId="3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vertical="top"/>
    </xf>
    <xf numFmtId="177" fontId="3" fillId="0" borderId="1" xfId="0" applyNumberFormat="1" applyFont="1" applyBorder="1" applyAlignment="1">
      <alignment vertical="top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</cellXfs>
  <cellStyles count="3">
    <cellStyle name="標準" xfId="0" builtinId="0"/>
    <cellStyle name="標準 2" xfId="2"/>
    <cellStyle name="標準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2"/>
  <sheetViews>
    <sheetView tabSelected="1" workbookViewId="0"/>
  </sheetViews>
  <sheetFormatPr defaultRowHeight="13.5" x14ac:dyDescent="0.15"/>
  <sheetData>
    <row r="2" spans="2:7" s="1" customFormat="1" ht="13.5" customHeight="1" x14ac:dyDescent="0.15">
      <c r="B2" s="8" t="s">
        <v>0</v>
      </c>
      <c r="C2" s="8" t="s">
        <v>1</v>
      </c>
      <c r="D2" s="8" t="s">
        <v>2</v>
      </c>
      <c r="E2" s="9" t="s">
        <v>3</v>
      </c>
      <c r="F2" s="8" t="s">
        <v>4</v>
      </c>
      <c r="G2" s="8"/>
    </row>
    <row r="3" spans="2:7" s="1" customFormat="1" ht="26.25" customHeight="1" x14ac:dyDescent="0.15">
      <c r="B3" s="8"/>
      <c r="C3" s="8"/>
      <c r="D3" s="8"/>
      <c r="E3" s="8"/>
      <c r="F3" s="2" t="s">
        <v>5</v>
      </c>
      <c r="G3" s="3" t="s">
        <v>6</v>
      </c>
    </row>
    <row r="4" spans="2:7" s="1" customFormat="1" ht="13.5" customHeight="1" x14ac:dyDescent="0.15">
      <c r="B4" s="4">
        <v>1</v>
      </c>
      <c r="C4" s="4" t="s">
        <v>7</v>
      </c>
      <c r="D4" s="5">
        <v>248842</v>
      </c>
      <c r="E4" s="6">
        <f>ROUND(47.69,1)</f>
        <v>47.7</v>
      </c>
      <c r="F4" s="5">
        <v>252958</v>
      </c>
      <c r="G4" s="6">
        <v>47.7</v>
      </c>
    </row>
    <row r="5" spans="2:7" s="1" customFormat="1" ht="13.5" customHeight="1" x14ac:dyDescent="0.15">
      <c r="B5" s="4">
        <v>2</v>
      </c>
      <c r="C5" s="4" t="s">
        <v>7</v>
      </c>
      <c r="D5" s="5">
        <v>11782</v>
      </c>
      <c r="E5" s="6">
        <f>ROUND(2.08,1)</f>
        <v>2.1</v>
      </c>
      <c r="F5" s="5">
        <v>11879</v>
      </c>
      <c r="G5" s="6">
        <v>2.1</v>
      </c>
    </row>
    <row r="6" spans="2:7" s="1" customFormat="1" ht="13.5" customHeight="1" x14ac:dyDescent="0.15">
      <c r="B6" s="4">
        <v>3</v>
      </c>
      <c r="C6" s="4" t="s">
        <v>7</v>
      </c>
      <c r="D6" s="5">
        <v>9950</v>
      </c>
      <c r="E6" s="6">
        <f>ROUND(2.28,1)</f>
        <v>2.2999999999999998</v>
      </c>
      <c r="F6" s="5">
        <v>10114</v>
      </c>
      <c r="G6" s="6">
        <v>2.2999999999999998</v>
      </c>
    </row>
    <row r="7" spans="2:7" s="1" customFormat="1" ht="13.5" customHeight="1" x14ac:dyDescent="0.15">
      <c r="B7" s="4">
        <v>4</v>
      </c>
      <c r="C7" s="4" t="s">
        <v>7</v>
      </c>
      <c r="D7" s="5">
        <v>8409</v>
      </c>
      <c r="E7" s="6">
        <f>ROUND(1.35,1)</f>
        <v>1.4</v>
      </c>
      <c r="F7" s="5">
        <v>9211</v>
      </c>
      <c r="G7" s="6">
        <v>1.4</v>
      </c>
    </row>
    <row r="8" spans="2:7" s="1" customFormat="1" ht="13.5" customHeight="1" x14ac:dyDescent="0.15">
      <c r="B8" s="4">
        <v>5</v>
      </c>
      <c r="C8" s="4" t="s">
        <v>7</v>
      </c>
      <c r="D8" s="5">
        <v>7501</v>
      </c>
      <c r="E8" s="6">
        <f>ROUND(1.59,1)</f>
        <v>1.6</v>
      </c>
      <c r="F8" s="5">
        <v>7092</v>
      </c>
      <c r="G8" s="6">
        <v>1.5</v>
      </c>
    </row>
    <row r="9" spans="2:7" s="1" customFormat="1" ht="13.5" customHeight="1" x14ac:dyDescent="0.15">
      <c r="B9" s="4">
        <v>6</v>
      </c>
      <c r="C9" s="4" t="s">
        <v>8</v>
      </c>
      <c r="D9" s="5">
        <v>18654</v>
      </c>
      <c r="E9" s="6">
        <f>ROUND(4.26,1)</f>
        <v>4.3</v>
      </c>
      <c r="F9" s="5">
        <v>16771</v>
      </c>
      <c r="G9" s="7">
        <v>4</v>
      </c>
    </row>
    <row r="10" spans="2:7" s="1" customFormat="1" ht="13.5" customHeight="1" x14ac:dyDescent="0.15">
      <c r="B10" s="4">
        <v>7</v>
      </c>
      <c r="C10" s="4" t="s">
        <v>9</v>
      </c>
      <c r="D10" s="5">
        <v>11960</v>
      </c>
      <c r="E10" s="6">
        <f>ROUND(2.77,1)</f>
        <v>2.8</v>
      </c>
      <c r="F10" s="5">
        <v>11594</v>
      </c>
      <c r="G10" s="6">
        <v>2.7</v>
      </c>
    </row>
    <row r="11" spans="2:7" s="1" customFormat="1" ht="13.5" customHeight="1" x14ac:dyDescent="0.15">
      <c r="B11" s="4">
        <v>8</v>
      </c>
      <c r="C11" s="4" t="s">
        <v>10</v>
      </c>
      <c r="D11" s="5">
        <v>10996</v>
      </c>
      <c r="E11" s="6">
        <f>ROUND(2.58,1)</f>
        <v>2.6</v>
      </c>
      <c r="F11" s="5">
        <v>9982</v>
      </c>
      <c r="G11" s="6">
        <v>2.5</v>
      </c>
    </row>
    <row r="12" spans="2:7" s="1" customFormat="1" ht="13.5" customHeight="1" x14ac:dyDescent="0.15">
      <c r="B12" s="4">
        <v>9</v>
      </c>
      <c r="C12" s="4" t="s">
        <v>11</v>
      </c>
      <c r="D12" s="5">
        <v>12692</v>
      </c>
      <c r="E12" s="6">
        <f>ROUND(2.68,1)</f>
        <v>2.7</v>
      </c>
      <c r="F12" s="5">
        <v>12923</v>
      </c>
      <c r="G12" s="6">
        <v>2.6</v>
      </c>
    </row>
  </sheetData>
  <mergeCells count="5">
    <mergeCell ref="B2:B3"/>
    <mergeCell ref="C2:C3"/>
    <mergeCell ref="D2:D3"/>
    <mergeCell ref="E2:E3"/>
    <mergeCell ref="F2:G2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1-2_DID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太田 三奈</dc:creator>
  <cp:lastModifiedBy>Gifu</cp:lastModifiedBy>
  <dcterms:created xsi:type="dcterms:W3CDTF">2018-01-26T04:58:58Z</dcterms:created>
  <dcterms:modified xsi:type="dcterms:W3CDTF">2023-02-28T04:55:48Z</dcterms:modified>
</cp:coreProperties>
</file>