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61171\Desktop\新しいフォルダー\月平均地下水位表(2003-　)\"/>
    </mc:Choice>
  </mc:AlternateContent>
  <bookViews>
    <workbookView xWindow="0" yWindow="0" windowWidth="14952" windowHeight="5112"/>
  </bookViews>
  <sheets>
    <sheet name="sheet1" sheetId="1" r:id="rId1"/>
  </sheets>
  <definedNames>
    <definedName name="_xlnm.Print_Area" localSheetId="0">sheet1!$B$2:$O$130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9" i="1" l="1"/>
  <c r="E129" i="1"/>
  <c r="D129" i="1"/>
  <c r="F128" i="1"/>
  <c r="E128" i="1"/>
  <c r="D128" i="1"/>
  <c r="F127" i="1"/>
  <c r="E127" i="1"/>
  <c r="D127" i="1"/>
  <c r="N86" i="1"/>
  <c r="M86" i="1"/>
  <c r="L86" i="1"/>
  <c r="K86" i="1"/>
  <c r="J86" i="1"/>
  <c r="I86" i="1"/>
  <c r="H86" i="1"/>
  <c r="G86" i="1"/>
  <c r="F86" i="1"/>
  <c r="E86" i="1"/>
  <c r="D86" i="1"/>
  <c r="N85" i="1"/>
  <c r="M85" i="1"/>
  <c r="L85" i="1"/>
  <c r="K85" i="1"/>
  <c r="J85" i="1"/>
  <c r="I85" i="1"/>
  <c r="H85" i="1"/>
  <c r="G85" i="1"/>
  <c r="F85" i="1"/>
  <c r="E85" i="1"/>
  <c r="D85" i="1"/>
  <c r="N84" i="1"/>
  <c r="M84" i="1"/>
  <c r="L84" i="1"/>
  <c r="K84" i="1"/>
  <c r="J84" i="1"/>
  <c r="I84" i="1"/>
  <c r="H84" i="1"/>
  <c r="G84" i="1"/>
  <c r="F84" i="1"/>
  <c r="E84" i="1"/>
  <c r="D84" i="1"/>
  <c r="O43" i="1"/>
  <c r="N43" i="1"/>
  <c r="M43" i="1"/>
  <c r="L43" i="1"/>
  <c r="K43" i="1"/>
  <c r="J43" i="1"/>
  <c r="I43" i="1"/>
  <c r="H43" i="1"/>
  <c r="G43" i="1"/>
  <c r="F43" i="1"/>
  <c r="E43" i="1"/>
  <c r="D43" i="1"/>
  <c r="O42" i="1"/>
  <c r="N42" i="1"/>
  <c r="M42" i="1"/>
  <c r="L42" i="1"/>
  <c r="K42" i="1"/>
  <c r="J42" i="1"/>
  <c r="I42" i="1"/>
  <c r="H42" i="1"/>
  <c r="G42" i="1"/>
  <c r="F42" i="1"/>
  <c r="E42" i="1"/>
  <c r="D42" i="1"/>
  <c r="O41" i="1"/>
  <c r="N41" i="1"/>
  <c r="M41" i="1"/>
  <c r="L41" i="1"/>
  <c r="K41" i="1"/>
  <c r="J41" i="1"/>
  <c r="I41" i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<sst xmlns="http://schemas.openxmlformats.org/spreadsheetml/2006/main" count="191" uniqueCount="47">
  <si>
    <t>平 成 31 年　月 平 均 地 下 水 位 年 表</t>
    <rPh sb="9" eb="10">
      <t>ツキ</t>
    </rPh>
    <rPh sb="11" eb="12">
      <t>ヒラ</t>
    </rPh>
    <rPh sb="13" eb="14">
      <t>ヒトシ</t>
    </rPh>
    <rPh sb="15" eb="16">
      <t>チ</t>
    </rPh>
    <rPh sb="17" eb="18">
      <t>シタ</t>
    </rPh>
    <rPh sb="19" eb="20">
      <t>ミズ</t>
    </rPh>
    <rPh sb="21" eb="22">
      <t>クライ</t>
    </rPh>
    <rPh sb="23" eb="24">
      <t>ネン</t>
    </rPh>
    <rPh sb="25" eb="26">
      <t>ヒョウ</t>
    </rPh>
    <phoneticPr fontId="2"/>
  </si>
  <si>
    <t>No.1</t>
    <phoneticPr fontId="2"/>
  </si>
  <si>
    <t xml:space="preserve">        標高(T.P m)</t>
    <rPh sb="8" eb="10">
      <t>ヒョウコウ</t>
    </rPh>
    <phoneticPr fontId="2"/>
  </si>
  <si>
    <t>岐阜</t>
    <rPh sb="0" eb="2">
      <t>ギフ</t>
    </rPh>
    <phoneticPr fontId="2"/>
  </si>
  <si>
    <t>大垣</t>
    <rPh sb="0" eb="2">
      <t>オオガキ</t>
    </rPh>
    <phoneticPr fontId="2"/>
  </si>
  <si>
    <t>羽島</t>
    <rPh sb="0" eb="2">
      <t>ハシマ</t>
    </rPh>
    <phoneticPr fontId="2"/>
  </si>
  <si>
    <t>墨俣</t>
    <rPh sb="0" eb="2">
      <t>スノマタ</t>
    </rPh>
    <phoneticPr fontId="2"/>
  </si>
  <si>
    <t>養老</t>
    <rPh sb="0" eb="2">
      <t>ヨウロウ</t>
    </rPh>
    <phoneticPr fontId="2"/>
  </si>
  <si>
    <t>興文</t>
    <rPh sb="0" eb="2">
      <t>コウブン</t>
    </rPh>
    <phoneticPr fontId="2"/>
  </si>
  <si>
    <t>西中</t>
    <rPh sb="0" eb="1">
      <t>ニシ</t>
    </rPh>
    <rPh sb="1" eb="2">
      <t>チュウ</t>
    </rPh>
    <phoneticPr fontId="2"/>
  </si>
  <si>
    <t>柳津</t>
    <rPh sb="0" eb="2">
      <t>ヤナイヅ</t>
    </rPh>
    <phoneticPr fontId="2"/>
  </si>
  <si>
    <t>正木</t>
    <rPh sb="0" eb="2">
      <t>マサキ</t>
    </rPh>
    <phoneticPr fontId="2"/>
  </si>
  <si>
    <t>江並</t>
    <rPh sb="0" eb="2">
      <t>エナミ</t>
    </rPh>
    <phoneticPr fontId="2"/>
  </si>
  <si>
    <t>垂井</t>
    <rPh sb="0" eb="2">
      <t>タルイ</t>
    </rPh>
    <phoneticPr fontId="2"/>
  </si>
  <si>
    <t>大野</t>
    <rPh sb="0" eb="2">
      <t>オオノ</t>
    </rPh>
    <phoneticPr fontId="2"/>
  </si>
  <si>
    <t>１月</t>
    <rPh sb="1" eb="2">
      <t>ガツ</t>
    </rPh>
    <phoneticPr fontId="2"/>
  </si>
  <si>
    <t>最高</t>
    <rPh sb="0" eb="2">
      <t>サイコウ</t>
    </rPh>
    <phoneticPr fontId="2"/>
  </si>
  <si>
    <t>最低</t>
    <rPh sb="0" eb="2">
      <t>サイテイ</t>
    </rPh>
    <phoneticPr fontId="2"/>
  </si>
  <si>
    <t>平均</t>
    <rPh sb="0" eb="2">
      <t>ヘイキン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</si>
  <si>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</si>
  <si>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</si>
  <si>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</si>
  <si>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</si>
  <si>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</si>
  <si>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</si>
  <si>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</si>
  <si>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</si>
  <si>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</si>
  <si>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</si>
  <si>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</si>
  <si>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年間計</t>
    <rPh sb="0" eb="1">
      <t>ネンヘイキン</t>
    </rPh>
    <rPh sb="1" eb="2">
      <t>カン</t>
    </rPh>
    <rPh sb="2" eb="3">
      <t>ケイ</t>
    </rPh>
    <phoneticPr fontId="2"/>
  </si>
  <si>
    <t>No.2</t>
    <phoneticPr fontId="2"/>
  </si>
  <si>
    <t>神戸</t>
    <rPh sb="0" eb="2">
      <t>ゴウド</t>
    </rPh>
    <phoneticPr fontId="2"/>
  </si>
  <si>
    <t>池田</t>
    <rPh sb="0" eb="2">
      <t>イケダ</t>
    </rPh>
    <phoneticPr fontId="2"/>
  </si>
  <si>
    <t>安八</t>
    <rPh sb="0" eb="2">
      <t>アンパチ</t>
    </rPh>
    <phoneticPr fontId="2"/>
  </si>
  <si>
    <t>輪之内</t>
    <rPh sb="0" eb="3">
      <t>ワノウチ</t>
    </rPh>
    <phoneticPr fontId="2"/>
  </si>
  <si>
    <t>糸貫</t>
    <rPh sb="0" eb="2">
      <t>イトヌキ</t>
    </rPh>
    <phoneticPr fontId="2"/>
  </si>
  <si>
    <t>岐南</t>
    <rPh sb="0" eb="2">
      <t>ギナン</t>
    </rPh>
    <phoneticPr fontId="2"/>
  </si>
  <si>
    <t>穂積</t>
    <rPh sb="0" eb="2">
      <t>ホヅミ</t>
    </rPh>
    <phoneticPr fontId="2"/>
  </si>
  <si>
    <t>海津</t>
    <rPh sb="0" eb="2">
      <t>カイヅ</t>
    </rPh>
    <phoneticPr fontId="2"/>
  </si>
  <si>
    <t>揖斐高</t>
    <rPh sb="0" eb="2">
      <t>イビ</t>
    </rPh>
    <rPh sb="2" eb="3">
      <t>コウ</t>
    </rPh>
    <phoneticPr fontId="2"/>
  </si>
  <si>
    <t>西部中</t>
    <rPh sb="0" eb="2">
      <t>セイブ</t>
    </rPh>
    <rPh sb="2" eb="3">
      <t>チュウ</t>
    </rPh>
    <phoneticPr fontId="2"/>
  </si>
  <si>
    <t>笠松</t>
    <rPh sb="0" eb="2">
      <t>カサマツ</t>
    </rPh>
    <phoneticPr fontId="2"/>
  </si>
  <si>
    <t>No.3</t>
    <phoneticPr fontId="2"/>
  </si>
  <si>
    <t>油島1号</t>
    <rPh sb="0" eb="1">
      <t>アブラ</t>
    </rPh>
    <rPh sb="1" eb="2">
      <t>シマ</t>
    </rPh>
    <rPh sb="3" eb="4">
      <t>ゴウ</t>
    </rPh>
    <phoneticPr fontId="2"/>
  </si>
  <si>
    <t>油島2号</t>
    <rPh sb="0" eb="1">
      <t>アブラ</t>
    </rPh>
    <rPh sb="1" eb="2">
      <t>シマ</t>
    </rPh>
    <rPh sb="3" eb="4">
      <t>ゴウ</t>
    </rPh>
    <phoneticPr fontId="2"/>
  </si>
  <si>
    <t>油島3号</t>
    <rPh sb="0" eb="1">
      <t>アブラ</t>
    </rPh>
    <rPh sb="1" eb="2">
      <t>シマ</t>
    </rPh>
    <rPh sb="3" eb="4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</si>
</sst>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EAEAEA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6" fillId="0" borderId="6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6" fillId="0" borderId="9" xfId="0" applyNumberFormat="1" applyFont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right" vertical="center"/>
    </xf>
    <xf numFmtId="0" fontId="4" fillId="3" borderId="8" xfId="0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right" vertical="center"/>
    </xf>
    <xf numFmtId="176" fontId="6" fillId="0" borderId="6" xfId="0" applyNumberFormat="1" applyFont="1" applyFill="1" applyBorder="1" applyAlignment="1">
      <alignment horizontal="right" vertical="center"/>
    </xf>
    <xf numFmtId="176" fontId="6" fillId="0" borderId="9" xfId="0" applyNumberFormat="1" applyFont="1" applyFill="1" applyBorder="1" applyAlignment="1">
      <alignment horizontal="right" vertical="center"/>
    </xf>
    <xf numFmtId="176" fontId="6" fillId="0" borderId="6" xfId="0" applyNumberFormat="1" applyFont="1" applyBorder="1" applyAlignment="1">
      <alignment vertical="center"/>
    </xf>
    <xf numFmtId="176" fontId="6" fillId="0" borderId="9" xfId="0" applyNumberFormat="1" applyFont="1" applyBorder="1" applyAlignment="1">
      <alignment vertical="center"/>
    </xf>
    <xf numFmtId="176" fontId="6" fillId="0" borderId="12" xfId="0" applyNumberFormat="1" applyFont="1" applyBorder="1" applyAlignment="1">
      <alignment vertical="center"/>
    </xf>
    <xf numFmtId="177" fontId="6" fillId="0" borderId="6" xfId="0" applyNumberFormat="1" applyFont="1" applyBorder="1" applyAlignment="1">
      <alignment horizontal="right" vertical="center"/>
    </xf>
    <xf numFmtId="177" fontId="6" fillId="0" borderId="9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176" fontId="6" fillId="0" borderId="6" xfId="0" applyNumberFormat="1" applyFont="1" applyBorder="1" applyAlignment="1"/>
    <xf numFmtId="176" fontId="6" fillId="0" borderId="9" xfId="0" applyNumberFormat="1" applyFont="1" applyBorder="1" applyAlignment="1"/>
    <xf numFmtId="176" fontId="6" fillId="0" borderId="12" xfId="0" applyNumberFormat="1" applyFont="1" applyBorder="1" applyAlignment="1"/>
    <xf numFmtId="0" fontId="4" fillId="0" borderId="0" xfId="0" applyFont="1" applyFill="1" applyBorder="1" applyAlignment="1">
      <alignment horizontal="center" vertical="center"/>
    </xf>
    <xf numFmtId="176" fontId="6" fillId="0" borderId="0" xfId="0" applyNumberFormat="1" applyFont="1" applyBorder="1" applyAlignment="1">
      <alignment horizontal="right" vertical="center"/>
    </xf>
    <xf numFmtId="176" fontId="7" fillId="0" borderId="0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76" fontId="6" fillId="0" borderId="6" xfId="0" applyNumberFormat="1" applyFont="1" applyBorder="1" applyAlignment="1">
      <alignment horizontal="right"/>
    </xf>
    <xf numFmtId="176" fontId="6" fillId="0" borderId="13" xfId="0" applyNumberFormat="1" applyFont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176" fontId="6" fillId="0" borderId="9" xfId="0" applyNumberFormat="1" applyFont="1" applyBorder="1" applyAlignment="1">
      <alignment horizontal="right"/>
    </xf>
    <xf numFmtId="0" fontId="4" fillId="2" borderId="11" xfId="0" applyFont="1" applyFill="1" applyBorder="1" applyAlignment="1">
      <alignment horizontal="center"/>
    </xf>
    <xf numFmtId="176" fontId="6" fillId="0" borderId="12" xfId="0" applyNumberFormat="1" applyFont="1" applyBorder="1" applyAlignment="1">
      <alignment horizontal="right"/>
    </xf>
    <xf numFmtId="176" fontId="6" fillId="0" borderId="14" xfId="0" applyNumberFormat="1" applyFont="1" applyBorder="1" applyAlignment="1">
      <alignment horizontal="right"/>
    </xf>
    <xf numFmtId="176" fontId="6" fillId="0" borderId="6" xfId="0" applyNumberFormat="1" applyFont="1" applyFill="1" applyBorder="1" applyAlignment="1">
      <alignment horizontal="right"/>
    </xf>
    <xf numFmtId="176" fontId="6" fillId="0" borderId="13" xfId="0" applyNumberFormat="1" applyFont="1" applyFill="1" applyBorder="1" applyAlignment="1">
      <alignment horizontal="right"/>
    </xf>
    <xf numFmtId="176" fontId="6" fillId="0" borderId="9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14" xfId="0" applyNumberFormat="1" applyFont="1" applyFill="1" applyBorder="1" applyAlignment="1">
      <alignment horizontal="right"/>
    </xf>
    <xf numFmtId="176" fontId="0" fillId="0" borderId="0" xfId="0" applyNumberFormat="1"/>
    <xf numFmtId="0" fontId="4" fillId="0" borderId="0" xfId="0" applyFont="1" applyFill="1" applyBorder="1" applyAlignment="1">
      <alignment horizontal="center"/>
    </xf>
    <xf numFmtId="176" fontId="6" fillId="0" borderId="6" xfId="0" quotePrefix="1" applyNumberFormat="1" applyFont="1" applyBorder="1" applyAlignment="1"/>
    <xf numFmtId="176" fontId="6" fillId="0" borderId="9" xfId="0" quotePrefix="1" applyNumberFormat="1" applyFont="1" applyBorder="1" applyAlignment="1"/>
    <xf numFmtId="176" fontId="6" fillId="0" borderId="12" xfId="0" quotePrefix="1" applyNumberFormat="1" applyFont="1" applyBorder="1" applyAlignment="1"/>
    <xf numFmtId="2" fontId="6" fillId="0" borderId="6" xfId="0" applyNumberFormat="1" applyFont="1" applyBorder="1" applyAlignment="1">
      <alignment horizontal="right"/>
    </xf>
    <xf numFmtId="2" fontId="6" fillId="0" borderId="6" xfId="0" applyNumberFormat="1" applyFont="1" applyBorder="1" applyAlignment="1"/>
    <xf numFmtId="2" fontId="6" fillId="0" borderId="9" xfId="0" applyNumberFormat="1" applyFont="1" applyBorder="1" applyAlignment="1">
      <alignment horizontal="right"/>
    </xf>
    <xf numFmtId="2" fontId="6" fillId="0" borderId="9" xfId="0" applyNumberFormat="1" applyFont="1" applyBorder="1" applyAlignment="1"/>
    <xf numFmtId="2" fontId="6" fillId="0" borderId="12" xfId="0" applyNumberFormat="1" applyFont="1" applyBorder="1" applyAlignment="1">
      <alignment horizontal="right"/>
    </xf>
    <xf numFmtId="2" fontId="6" fillId="0" borderId="12" xfId="0" applyNumberFormat="1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130"/>
  <sheetViews>
    <sheetView tabSelected="1" view="pageBreakPreview" topLeftCell="F118" zoomScaleNormal="100" zoomScaleSheetLayoutView="100" workbookViewId="0">
      <selection activeCell="O82" sqref="O82"/>
    </sheetView>
  </sheetViews>
  <sheetFormatPr defaultRowHeight="13.2" x14ac:dyDescent="0.2"/>
  <cols>
    <col min="1" max="1" width="2.6640625" customWidth="1"/>
    <col min="2" max="2" width="5.6640625" style="1" customWidth="1"/>
    <col min="3" max="3" width="8.44140625" style="1" customWidth="1"/>
    <col min="4" max="15" width="10.109375" style="1" customWidth="1"/>
    <col min="257" max="257" width="2.6640625" customWidth="1"/>
    <col min="258" max="258" width="5.6640625" customWidth="1"/>
    <col min="259" max="259" width="8.44140625" customWidth="1"/>
    <col min="260" max="271" width="10.109375" customWidth="1"/>
    <col min="513" max="513" width="2.6640625" customWidth="1"/>
    <col min="514" max="514" width="5.6640625" customWidth="1"/>
    <col min="515" max="515" width="8.44140625" customWidth="1"/>
    <col min="516" max="527" width="10.109375" customWidth="1"/>
    <col min="769" max="769" width="2.6640625" customWidth="1"/>
    <col min="770" max="770" width="5.6640625" customWidth="1"/>
    <col min="771" max="771" width="8.44140625" customWidth="1"/>
    <col min="772" max="783" width="10.109375" customWidth="1"/>
    <col min="1025" max="1025" width="2.6640625" customWidth="1"/>
    <col min="1026" max="1026" width="5.6640625" customWidth="1"/>
    <col min="1027" max="1027" width="8.44140625" customWidth="1"/>
    <col min="1028" max="1039" width="10.109375" customWidth="1"/>
    <col min="1281" max="1281" width="2.6640625" customWidth="1"/>
    <col min="1282" max="1282" width="5.6640625" customWidth="1"/>
    <col min="1283" max="1283" width="8.44140625" customWidth="1"/>
    <col min="1284" max="1295" width="10.109375" customWidth="1"/>
    <col min="1537" max="1537" width="2.6640625" customWidth="1"/>
    <col min="1538" max="1538" width="5.6640625" customWidth="1"/>
    <col min="1539" max="1539" width="8.44140625" customWidth="1"/>
    <col min="1540" max="1551" width="10.109375" customWidth="1"/>
    <col min="1793" max="1793" width="2.6640625" customWidth="1"/>
    <col min="1794" max="1794" width="5.6640625" customWidth="1"/>
    <col min="1795" max="1795" width="8.44140625" customWidth="1"/>
    <col min="1796" max="1807" width="10.109375" customWidth="1"/>
    <col min="2049" max="2049" width="2.6640625" customWidth="1"/>
    <col min="2050" max="2050" width="5.6640625" customWidth="1"/>
    <col min="2051" max="2051" width="8.44140625" customWidth="1"/>
    <col min="2052" max="2063" width="10.109375" customWidth="1"/>
    <col min="2305" max="2305" width="2.6640625" customWidth="1"/>
    <col min="2306" max="2306" width="5.6640625" customWidth="1"/>
    <col min="2307" max="2307" width="8.44140625" customWidth="1"/>
    <col min="2308" max="2319" width="10.109375" customWidth="1"/>
    <col min="2561" max="2561" width="2.6640625" customWidth="1"/>
    <col min="2562" max="2562" width="5.6640625" customWidth="1"/>
    <col min="2563" max="2563" width="8.44140625" customWidth="1"/>
    <col min="2564" max="2575" width="10.109375" customWidth="1"/>
    <col min="2817" max="2817" width="2.6640625" customWidth="1"/>
    <col min="2818" max="2818" width="5.6640625" customWidth="1"/>
    <col min="2819" max="2819" width="8.44140625" customWidth="1"/>
    <col min="2820" max="2831" width="10.109375" customWidth="1"/>
    <col min="3073" max="3073" width="2.6640625" customWidth="1"/>
    <col min="3074" max="3074" width="5.6640625" customWidth="1"/>
    <col min="3075" max="3075" width="8.44140625" customWidth="1"/>
    <col min="3076" max="3087" width="10.109375" customWidth="1"/>
    <col min="3329" max="3329" width="2.6640625" customWidth="1"/>
    <col min="3330" max="3330" width="5.6640625" customWidth="1"/>
    <col min="3331" max="3331" width="8.44140625" customWidth="1"/>
    <col min="3332" max="3343" width="10.109375" customWidth="1"/>
    <col min="3585" max="3585" width="2.6640625" customWidth="1"/>
    <col min="3586" max="3586" width="5.6640625" customWidth="1"/>
    <col min="3587" max="3587" width="8.44140625" customWidth="1"/>
    <col min="3588" max="3599" width="10.109375" customWidth="1"/>
    <col min="3841" max="3841" width="2.6640625" customWidth="1"/>
    <col min="3842" max="3842" width="5.6640625" customWidth="1"/>
    <col min="3843" max="3843" width="8.44140625" customWidth="1"/>
    <col min="3844" max="3855" width="10.109375" customWidth="1"/>
    <col min="4097" max="4097" width="2.6640625" customWidth="1"/>
    <col min="4098" max="4098" width="5.6640625" customWidth="1"/>
    <col min="4099" max="4099" width="8.44140625" customWidth="1"/>
    <col min="4100" max="4111" width="10.109375" customWidth="1"/>
    <col min="4353" max="4353" width="2.6640625" customWidth="1"/>
    <col min="4354" max="4354" width="5.6640625" customWidth="1"/>
    <col min="4355" max="4355" width="8.44140625" customWidth="1"/>
    <col min="4356" max="4367" width="10.109375" customWidth="1"/>
    <col min="4609" max="4609" width="2.6640625" customWidth="1"/>
    <col min="4610" max="4610" width="5.6640625" customWidth="1"/>
    <col min="4611" max="4611" width="8.44140625" customWidth="1"/>
    <col min="4612" max="4623" width="10.109375" customWidth="1"/>
    <col min="4865" max="4865" width="2.6640625" customWidth="1"/>
    <col min="4866" max="4866" width="5.6640625" customWidth="1"/>
    <col min="4867" max="4867" width="8.44140625" customWidth="1"/>
    <col min="4868" max="4879" width="10.109375" customWidth="1"/>
    <col min="5121" max="5121" width="2.6640625" customWidth="1"/>
    <col min="5122" max="5122" width="5.6640625" customWidth="1"/>
    <col min="5123" max="5123" width="8.44140625" customWidth="1"/>
    <col min="5124" max="5135" width="10.109375" customWidth="1"/>
    <col min="5377" max="5377" width="2.6640625" customWidth="1"/>
    <col min="5378" max="5378" width="5.6640625" customWidth="1"/>
    <col min="5379" max="5379" width="8.44140625" customWidth="1"/>
    <col min="5380" max="5391" width="10.109375" customWidth="1"/>
    <col min="5633" max="5633" width="2.6640625" customWidth="1"/>
    <col min="5634" max="5634" width="5.6640625" customWidth="1"/>
    <col min="5635" max="5635" width="8.44140625" customWidth="1"/>
    <col min="5636" max="5647" width="10.109375" customWidth="1"/>
    <col min="5889" max="5889" width="2.6640625" customWidth="1"/>
    <col min="5890" max="5890" width="5.6640625" customWidth="1"/>
    <col min="5891" max="5891" width="8.44140625" customWidth="1"/>
    <col min="5892" max="5903" width="10.109375" customWidth="1"/>
    <col min="6145" max="6145" width="2.6640625" customWidth="1"/>
    <col min="6146" max="6146" width="5.6640625" customWidth="1"/>
    <col min="6147" max="6147" width="8.44140625" customWidth="1"/>
    <col min="6148" max="6159" width="10.109375" customWidth="1"/>
    <col min="6401" max="6401" width="2.6640625" customWidth="1"/>
    <col min="6402" max="6402" width="5.6640625" customWidth="1"/>
    <col min="6403" max="6403" width="8.44140625" customWidth="1"/>
    <col min="6404" max="6415" width="10.109375" customWidth="1"/>
    <col min="6657" max="6657" width="2.6640625" customWidth="1"/>
    <col min="6658" max="6658" width="5.6640625" customWidth="1"/>
    <col min="6659" max="6659" width="8.44140625" customWidth="1"/>
    <col min="6660" max="6671" width="10.109375" customWidth="1"/>
    <col min="6913" max="6913" width="2.6640625" customWidth="1"/>
    <col min="6914" max="6914" width="5.6640625" customWidth="1"/>
    <col min="6915" max="6915" width="8.44140625" customWidth="1"/>
    <col min="6916" max="6927" width="10.109375" customWidth="1"/>
    <col min="7169" max="7169" width="2.6640625" customWidth="1"/>
    <col min="7170" max="7170" width="5.6640625" customWidth="1"/>
    <col min="7171" max="7171" width="8.44140625" customWidth="1"/>
    <col min="7172" max="7183" width="10.109375" customWidth="1"/>
    <col min="7425" max="7425" width="2.6640625" customWidth="1"/>
    <col min="7426" max="7426" width="5.6640625" customWidth="1"/>
    <col min="7427" max="7427" width="8.44140625" customWidth="1"/>
    <col min="7428" max="7439" width="10.109375" customWidth="1"/>
    <col min="7681" max="7681" width="2.6640625" customWidth="1"/>
    <col min="7682" max="7682" width="5.6640625" customWidth="1"/>
    <col min="7683" max="7683" width="8.44140625" customWidth="1"/>
    <col min="7684" max="7695" width="10.109375" customWidth="1"/>
    <col min="7937" max="7937" width="2.6640625" customWidth="1"/>
    <col min="7938" max="7938" width="5.6640625" customWidth="1"/>
    <col min="7939" max="7939" width="8.44140625" customWidth="1"/>
    <col min="7940" max="7951" width="10.109375" customWidth="1"/>
    <col min="8193" max="8193" width="2.6640625" customWidth="1"/>
    <col min="8194" max="8194" width="5.6640625" customWidth="1"/>
    <col min="8195" max="8195" width="8.44140625" customWidth="1"/>
    <col min="8196" max="8207" width="10.109375" customWidth="1"/>
    <col min="8449" max="8449" width="2.6640625" customWidth="1"/>
    <col min="8450" max="8450" width="5.6640625" customWidth="1"/>
    <col min="8451" max="8451" width="8.44140625" customWidth="1"/>
    <col min="8452" max="8463" width="10.109375" customWidth="1"/>
    <col min="8705" max="8705" width="2.6640625" customWidth="1"/>
    <col min="8706" max="8706" width="5.6640625" customWidth="1"/>
    <col min="8707" max="8707" width="8.44140625" customWidth="1"/>
    <col min="8708" max="8719" width="10.109375" customWidth="1"/>
    <col min="8961" max="8961" width="2.6640625" customWidth="1"/>
    <col min="8962" max="8962" width="5.6640625" customWidth="1"/>
    <col min="8963" max="8963" width="8.44140625" customWidth="1"/>
    <col min="8964" max="8975" width="10.109375" customWidth="1"/>
    <col min="9217" max="9217" width="2.6640625" customWidth="1"/>
    <col min="9218" max="9218" width="5.6640625" customWidth="1"/>
    <col min="9219" max="9219" width="8.44140625" customWidth="1"/>
    <col min="9220" max="9231" width="10.109375" customWidth="1"/>
    <col min="9473" max="9473" width="2.6640625" customWidth="1"/>
    <col min="9474" max="9474" width="5.6640625" customWidth="1"/>
    <col min="9475" max="9475" width="8.44140625" customWidth="1"/>
    <col min="9476" max="9487" width="10.109375" customWidth="1"/>
    <col min="9729" max="9729" width="2.6640625" customWidth="1"/>
    <col min="9730" max="9730" width="5.6640625" customWidth="1"/>
    <col min="9731" max="9731" width="8.44140625" customWidth="1"/>
    <col min="9732" max="9743" width="10.109375" customWidth="1"/>
    <col min="9985" max="9985" width="2.6640625" customWidth="1"/>
    <col min="9986" max="9986" width="5.6640625" customWidth="1"/>
    <col min="9987" max="9987" width="8.44140625" customWidth="1"/>
    <col min="9988" max="9999" width="10.109375" customWidth="1"/>
    <col min="10241" max="10241" width="2.6640625" customWidth="1"/>
    <col min="10242" max="10242" width="5.6640625" customWidth="1"/>
    <col min="10243" max="10243" width="8.44140625" customWidth="1"/>
    <col min="10244" max="10255" width="10.109375" customWidth="1"/>
    <col min="10497" max="10497" width="2.6640625" customWidth="1"/>
    <col min="10498" max="10498" width="5.6640625" customWidth="1"/>
    <col min="10499" max="10499" width="8.44140625" customWidth="1"/>
    <col min="10500" max="10511" width="10.109375" customWidth="1"/>
    <col min="10753" max="10753" width="2.6640625" customWidth="1"/>
    <col min="10754" max="10754" width="5.6640625" customWidth="1"/>
    <col min="10755" max="10755" width="8.44140625" customWidth="1"/>
    <col min="10756" max="10767" width="10.109375" customWidth="1"/>
    <col min="11009" max="11009" width="2.6640625" customWidth="1"/>
    <col min="11010" max="11010" width="5.6640625" customWidth="1"/>
    <col min="11011" max="11011" width="8.44140625" customWidth="1"/>
    <col min="11012" max="11023" width="10.109375" customWidth="1"/>
    <col min="11265" max="11265" width="2.6640625" customWidth="1"/>
    <col min="11266" max="11266" width="5.6640625" customWidth="1"/>
    <col min="11267" max="11267" width="8.44140625" customWidth="1"/>
    <col min="11268" max="11279" width="10.109375" customWidth="1"/>
    <col min="11521" max="11521" width="2.6640625" customWidth="1"/>
    <col min="11522" max="11522" width="5.6640625" customWidth="1"/>
    <col min="11523" max="11523" width="8.44140625" customWidth="1"/>
    <col min="11524" max="11535" width="10.109375" customWidth="1"/>
    <col min="11777" max="11777" width="2.6640625" customWidth="1"/>
    <col min="11778" max="11778" width="5.6640625" customWidth="1"/>
    <col min="11779" max="11779" width="8.44140625" customWidth="1"/>
    <col min="11780" max="11791" width="10.109375" customWidth="1"/>
    <col min="12033" max="12033" width="2.6640625" customWidth="1"/>
    <col min="12034" max="12034" width="5.6640625" customWidth="1"/>
    <col min="12035" max="12035" width="8.44140625" customWidth="1"/>
    <col min="12036" max="12047" width="10.109375" customWidth="1"/>
    <col min="12289" max="12289" width="2.6640625" customWidth="1"/>
    <col min="12290" max="12290" width="5.6640625" customWidth="1"/>
    <col min="12291" max="12291" width="8.44140625" customWidth="1"/>
    <col min="12292" max="12303" width="10.109375" customWidth="1"/>
    <col min="12545" max="12545" width="2.6640625" customWidth="1"/>
    <col min="12546" max="12546" width="5.6640625" customWidth="1"/>
    <col min="12547" max="12547" width="8.44140625" customWidth="1"/>
    <col min="12548" max="12559" width="10.109375" customWidth="1"/>
    <col min="12801" max="12801" width="2.6640625" customWidth="1"/>
    <col min="12802" max="12802" width="5.6640625" customWidth="1"/>
    <col min="12803" max="12803" width="8.44140625" customWidth="1"/>
    <col min="12804" max="12815" width="10.109375" customWidth="1"/>
    <col min="13057" max="13057" width="2.6640625" customWidth="1"/>
    <col min="13058" max="13058" width="5.6640625" customWidth="1"/>
    <col min="13059" max="13059" width="8.44140625" customWidth="1"/>
    <col min="13060" max="13071" width="10.109375" customWidth="1"/>
    <col min="13313" max="13313" width="2.6640625" customWidth="1"/>
    <col min="13314" max="13314" width="5.6640625" customWidth="1"/>
    <col min="13315" max="13315" width="8.44140625" customWidth="1"/>
    <col min="13316" max="13327" width="10.109375" customWidth="1"/>
    <col min="13569" max="13569" width="2.6640625" customWidth="1"/>
    <col min="13570" max="13570" width="5.6640625" customWidth="1"/>
    <col min="13571" max="13571" width="8.44140625" customWidth="1"/>
    <col min="13572" max="13583" width="10.109375" customWidth="1"/>
    <col min="13825" max="13825" width="2.6640625" customWidth="1"/>
    <col min="13826" max="13826" width="5.6640625" customWidth="1"/>
    <col min="13827" max="13827" width="8.44140625" customWidth="1"/>
    <col min="13828" max="13839" width="10.109375" customWidth="1"/>
    <col min="14081" max="14081" width="2.6640625" customWidth="1"/>
    <col min="14082" max="14082" width="5.6640625" customWidth="1"/>
    <col min="14083" max="14083" width="8.44140625" customWidth="1"/>
    <col min="14084" max="14095" width="10.109375" customWidth="1"/>
    <col min="14337" max="14337" width="2.6640625" customWidth="1"/>
    <col min="14338" max="14338" width="5.6640625" customWidth="1"/>
    <col min="14339" max="14339" width="8.44140625" customWidth="1"/>
    <col min="14340" max="14351" width="10.109375" customWidth="1"/>
    <col min="14593" max="14593" width="2.6640625" customWidth="1"/>
    <col min="14594" max="14594" width="5.6640625" customWidth="1"/>
    <col min="14595" max="14595" width="8.44140625" customWidth="1"/>
    <col min="14596" max="14607" width="10.109375" customWidth="1"/>
    <col min="14849" max="14849" width="2.6640625" customWidth="1"/>
    <col min="14850" max="14850" width="5.6640625" customWidth="1"/>
    <col min="14851" max="14851" width="8.44140625" customWidth="1"/>
    <col min="14852" max="14863" width="10.109375" customWidth="1"/>
    <col min="15105" max="15105" width="2.6640625" customWidth="1"/>
    <col min="15106" max="15106" width="5.6640625" customWidth="1"/>
    <col min="15107" max="15107" width="8.44140625" customWidth="1"/>
    <col min="15108" max="15119" width="10.109375" customWidth="1"/>
    <col min="15361" max="15361" width="2.6640625" customWidth="1"/>
    <col min="15362" max="15362" width="5.6640625" customWidth="1"/>
    <col min="15363" max="15363" width="8.44140625" customWidth="1"/>
    <col min="15364" max="15375" width="10.109375" customWidth="1"/>
    <col min="15617" max="15617" width="2.6640625" customWidth="1"/>
    <col min="15618" max="15618" width="5.6640625" customWidth="1"/>
    <col min="15619" max="15619" width="8.44140625" customWidth="1"/>
    <col min="15620" max="15631" width="10.109375" customWidth="1"/>
    <col min="15873" max="15873" width="2.6640625" customWidth="1"/>
    <col min="15874" max="15874" width="5.6640625" customWidth="1"/>
    <col min="15875" max="15875" width="8.44140625" customWidth="1"/>
    <col min="15876" max="15887" width="10.109375" customWidth="1"/>
    <col min="16129" max="16129" width="2.6640625" customWidth="1"/>
    <col min="16130" max="16130" width="5.6640625" customWidth="1"/>
    <col min="16131" max="16131" width="8.44140625" customWidth="1"/>
    <col min="16132" max="16143" width="10.109375" customWidth="1"/>
  </cols>
  <sheetData>
    <row r="2" spans="2:15" ht="15.75" customHeight="1" x14ac:dyDescent="0.2">
      <c r="C2" s="2"/>
      <c r="G2" s="3" t="s">
        <v>0</v>
      </c>
      <c r="H2" s="3"/>
      <c r="I2" s="3"/>
      <c r="J2" s="3"/>
      <c r="K2" s="3"/>
      <c r="O2" s="4" t="s">
        <v>1</v>
      </c>
    </row>
    <row r="3" spans="2:15" ht="13.05" customHeight="1" x14ac:dyDescent="0.2">
      <c r="N3" s="1" t="s">
        <v>2</v>
      </c>
    </row>
    <row r="4" spans="2:15" s="8" customFormat="1" ht="13.05" customHeight="1" x14ac:dyDescent="0.2">
      <c r="B4" s="5"/>
      <c r="C4" s="6"/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</row>
    <row r="5" spans="2:15" s="12" customFormat="1" ht="13.05" customHeight="1" x14ac:dyDescent="0.2">
      <c r="B5" s="9" t="s">
        <v>15</v>
      </c>
      <c r="C5" s="10" t="s">
        <v>16</v>
      </c>
      <c r="D5" s="11">
        <v>7.4523333333333319</v>
      </c>
      <c r="E5" s="11">
        <v>9.1044166666666655</v>
      </c>
      <c r="F5" s="11">
        <v>4.0985000000000005</v>
      </c>
      <c r="G5" s="11">
        <v>7.4449999999999976</v>
      </c>
      <c r="H5" s="11">
        <v>4.9742500000000005</v>
      </c>
      <c r="I5" s="11">
        <v>5.1360833333333336</v>
      </c>
      <c r="J5" s="11">
        <v>4.031083333333334</v>
      </c>
      <c r="K5" s="11">
        <v>5.0060833333333328</v>
      </c>
      <c r="L5" s="11">
        <v>3.5369999999999977</v>
      </c>
      <c r="M5" s="11">
        <v>3.1490000000000009</v>
      </c>
      <c r="N5" s="11">
        <v>13.362666666666668</v>
      </c>
      <c r="O5" s="11">
        <v>18.470333333333329</v>
      </c>
    </row>
    <row r="6" spans="2:15" s="12" customFormat="1" ht="13.05" customHeight="1" x14ac:dyDescent="0.2">
      <c r="B6" s="13"/>
      <c r="C6" s="14" t="s">
        <v>17</v>
      </c>
      <c r="D6" s="15">
        <v>7.1952499999999988</v>
      </c>
      <c r="E6" s="15">
        <v>8.8769166666666681</v>
      </c>
      <c r="F6" s="15">
        <v>3.9164166666666671</v>
      </c>
      <c r="G6" s="15">
        <v>7.1704166666666653</v>
      </c>
      <c r="H6" s="15">
        <v>4.6396666666666659</v>
      </c>
      <c r="I6" s="15">
        <v>5.0485833333333323</v>
      </c>
      <c r="J6" s="15">
        <v>3.89025</v>
      </c>
      <c r="K6" s="15">
        <v>4.5102499999999992</v>
      </c>
      <c r="L6" s="15">
        <v>3.1957500000000003</v>
      </c>
      <c r="M6" s="15">
        <v>2.9948333333333323</v>
      </c>
      <c r="N6" s="15">
        <v>11.100583333333331</v>
      </c>
      <c r="O6" s="15">
        <v>18.26658333333333</v>
      </c>
    </row>
    <row r="7" spans="2:15" s="12" customFormat="1" ht="13.05" customHeight="1" x14ac:dyDescent="0.2">
      <c r="B7" s="16"/>
      <c r="C7" s="17" t="s">
        <v>18</v>
      </c>
      <c r="D7" s="18">
        <v>7.31</v>
      </c>
      <c r="E7" s="18">
        <v>8.9600000000000009</v>
      </c>
      <c r="F7" s="18">
        <v>4.01</v>
      </c>
      <c r="G7" s="18">
        <v>7.28</v>
      </c>
      <c r="H7" s="18">
        <v>4.7699999999999996</v>
      </c>
      <c r="I7" s="18">
        <v>5.08</v>
      </c>
      <c r="J7" s="18">
        <v>3.96</v>
      </c>
      <c r="K7" s="18">
        <v>4.7</v>
      </c>
      <c r="L7" s="18">
        <v>3.34</v>
      </c>
      <c r="M7" s="18">
        <v>3.07</v>
      </c>
      <c r="N7" s="18">
        <v>11.89</v>
      </c>
      <c r="O7" s="18">
        <v>18.350000000000001</v>
      </c>
    </row>
    <row r="8" spans="2:15" s="12" customFormat="1" ht="13.05" customHeight="1" x14ac:dyDescent="0.2">
      <c r="B8" s="9" t="s">
        <v>19</v>
      </c>
      <c r="C8" s="10" t="s">
        <v>16</v>
      </c>
      <c r="D8" s="11">
        <v>7.2456666666666649</v>
      </c>
      <c r="E8" s="11">
        <v>8.9714999999999989</v>
      </c>
      <c r="F8" s="11">
        <v>3.9430833333333326</v>
      </c>
      <c r="G8" s="11">
        <v>7.258333333333332</v>
      </c>
      <c r="H8" s="11">
        <v>4.7596666666666669</v>
      </c>
      <c r="I8" s="11">
        <v>5.0819166666666655</v>
      </c>
      <c r="J8" s="11">
        <v>3.9773333333333336</v>
      </c>
      <c r="K8" s="11">
        <v>4.766916666666666</v>
      </c>
      <c r="L8" s="11">
        <v>3.3494999999999995</v>
      </c>
      <c r="M8" s="11">
        <v>3.0835833333333329</v>
      </c>
      <c r="N8" s="11">
        <v>12.245166666666664</v>
      </c>
      <c r="O8" s="11">
        <v>18.290333333333326</v>
      </c>
    </row>
    <row r="9" spans="2:15" s="12" customFormat="1" ht="13.05" customHeight="1" x14ac:dyDescent="0.2">
      <c r="B9" s="13"/>
      <c r="C9" s="19" t="s">
        <v>17</v>
      </c>
      <c r="D9" s="15">
        <v>7.1760833333333336</v>
      </c>
      <c r="E9" s="15">
        <v>8.8656666666666641</v>
      </c>
      <c r="F9" s="15">
        <v>3.8505833333333341</v>
      </c>
      <c r="G9" s="15">
        <v>7.1608333333333318</v>
      </c>
      <c r="H9" s="15">
        <v>4.5134166666666671</v>
      </c>
      <c r="I9" s="15">
        <v>5.039416666666666</v>
      </c>
      <c r="J9" s="15">
        <v>3.8798333333333326</v>
      </c>
      <c r="K9" s="15">
        <v>4.5073333333333325</v>
      </c>
      <c r="L9" s="15">
        <v>3.1795000000000004</v>
      </c>
      <c r="M9" s="15">
        <v>2.964833333333333</v>
      </c>
      <c r="N9" s="15">
        <v>10.696</v>
      </c>
      <c r="O9" s="15">
        <v>18.191583333333341</v>
      </c>
    </row>
    <row r="10" spans="2:15" s="12" customFormat="1" ht="13.05" customHeight="1" x14ac:dyDescent="0.2">
      <c r="B10" s="16"/>
      <c r="C10" s="17" t="s">
        <v>18</v>
      </c>
      <c r="D10" s="18">
        <v>7.2</v>
      </c>
      <c r="E10" s="18">
        <v>8.92</v>
      </c>
      <c r="F10" s="18">
        <v>3.89</v>
      </c>
      <c r="G10" s="18">
        <v>7.2</v>
      </c>
      <c r="H10" s="18">
        <v>4.6399999999999997</v>
      </c>
      <c r="I10" s="18">
        <v>5.0599999999999996</v>
      </c>
      <c r="J10" s="18">
        <v>3.93</v>
      </c>
      <c r="K10" s="20">
        <v>4.5999999999999996</v>
      </c>
      <c r="L10" s="18">
        <v>3.25</v>
      </c>
      <c r="M10" s="18">
        <v>3.01</v>
      </c>
      <c r="N10" s="18">
        <v>11.36</v>
      </c>
      <c r="O10" s="18">
        <v>18.25</v>
      </c>
    </row>
    <row r="11" spans="2:15" s="12" customFormat="1" ht="13.05" customHeight="1" x14ac:dyDescent="0.2">
      <c r="B11" s="9" t="s">
        <v>20</v>
      </c>
      <c r="C11" s="10" t="s">
        <v>16</v>
      </c>
      <c r="D11" s="11">
        <v>7.2694166666666646</v>
      </c>
      <c r="E11" s="11">
        <v>9.0073333333333352</v>
      </c>
      <c r="F11" s="11">
        <v>3.9264166666666678</v>
      </c>
      <c r="G11" s="11">
        <v>7.2912500000000007</v>
      </c>
      <c r="H11" s="11">
        <v>4.7284166666666669</v>
      </c>
      <c r="I11" s="11">
        <v>5.0985833333333339</v>
      </c>
      <c r="J11" s="11">
        <v>4.0885833333333323</v>
      </c>
      <c r="K11" s="21">
        <v>4.7669166666666678</v>
      </c>
      <c r="L11" s="21">
        <v>3.4015833333333343</v>
      </c>
      <c r="M11" s="11">
        <v>3.0923333333333338</v>
      </c>
      <c r="N11" s="11">
        <v>12.470999999999998</v>
      </c>
      <c r="O11" s="11">
        <v>18.290333333333326</v>
      </c>
    </row>
    <row r="12" spans="2:15" s="12" customFormat="1" ht="13.05" customHeight="1" x14ac:dyDescent="0.2">
      <c r="B12" s="13"/>
      <c r="C12" s="14" t="s">
        <v>17</v>
      </c>
      <c r="D12" s="15">
        <v>7.1498333333333335</v>
      </c>
      <c r="E12" s="15">
        <v>8.8844166666666684</v>
      </c>
      <c r="F12" s="15">
        <v>3.8201666666666667</v>
      </c>
      <c r="G12" s="15">
        <v>7.144166666666667</v>
      </c>
      <c r="H12" s="15">
        <v>4.4384166666666678</v>
      </c>
      <c r="I12" s="15">
        <v>5.0381666666666662</v>
      </c>
      <c r="J12" s="15">
        <v>3.9164999999999996</v>
      </c>
      <c r="K12" s="22">
        <v>4.5052499999999993</v>
      </c>
      <c r="L12" s="22">
        <v>3.2069999999999994</v>
      </c>
      <c r="M12" s="15">
        <v>2.9681666666666668</v>
      </c>
      <c r="N12" s="15">
        <v>10.4885</v>
      </c>
      <c r="O12" s="15">
        <v>18.216583333333329</v>
      </c>
    </row>
    <row r="13" spans="2:15" s="12" customFormat="1" ht="13.05" customHeight="1" x14ac:dyDescent="0.2">
      <c r="B13" s="16"/>
      <c r="C13" s="17" t="s">
        <v>18</v>
      </c>
      <c r="D13" s="18">
        <v>7.22</v>
      </c>
      <c r="E13" s="18">
        <v>8.9499999999999993</v>
      </c>
      <c r="F13" s="18">
        <v>3.87</v>
      </c>
      <c r="G13" s="18">
        <v>7.23</v>
      </c>
      <c r="H13" s="18">
        <v>4.5999999999999996</v>
      </c>
      <c r="I13" s="18">
        <v>5.07</v>
      </c>
      <c r="J13" s="18">
        <v>3.99</v>
      </c>
      <c r="K13" s="20">
        <v>4.6100000000000003</v>
      </c>
      <c r="L13" s="20">
        <v>3.28</v>
      </c>
      <c r="M13" s="18">
        <v>3.02</v>
      </c>
      <c r="N13" s="18">
        <v>11.44</v>
      </c>
      <c r="O13" s="18">
        <v>18.25</v>
      </c>
    </row>
    <row r="14" spans="2:15" s="12" customFormat="1" ht="13.05" customHeight="1" x14ac:dyDescent="0.2">
      <c r="B14" s="9" t="s">
        <v>21</v>
      </c>
      <c r="C14" s="10" t="s">
        <v>16</v>
      </c>
      <c r="D14" s="11">
        <v>7.4789999999999992</v>
      </c>
      <c r="E14" s="11">
        <v>9.2560833333333346</v>
      </c>
      <c r="F14" s="11">
        <v>3.9951666666666661</v>
      </c>
      <c r="G14" s="11">
        <v>7.494166666666664</v>
      </c>
      <c r="H14" s="23">
        <v>4.9675833333333319</v>
      </c>
      <c r="I14" s="11">
        <v>5.1615000000000011</v>
      </c>
      <c r="J14" s="11">
        <v>4.1881666666666666</v>
      </c>
      <c r="K14" s="11">
        <v>4.9519166666666665</v>
      </c>
      <c r="L14" s="11">
        <v>3.4120000000000004</v>
      </c>
      <c r="M14" s="11">
        <v>3.0773333333333333</v>
      </c>
      <c r="N14" s="23">
        <v>13.375999999999998</v>
      </c>
      <c r="O14" s="11">
        <v>18.838666666666672</v>
      </c>
    </row>
    <row r="15" spans="2:15" s="12" customFormat="1" ht="13.05" customHeight="1" x14ac:dyDescent="0.2">
      <c r="B15" s="13"/>
      <c r="C15" s="14" t="s">
        <v>17</v>
      </c>
      <c r="D15" s="15">
        <v>7.1539999999999999</v>
      </c>
      <c r="E15" s="15">
        <v>8.8802500000000002</v>
      </c>
      <c r="F15" s="15">
        <v>3.812250000000001</v>
      </c>
      <c r="G15" s="15">
        <v>7.1566666666666672</v>
      </c>
      <c r="H15" s="24">
        <v>4.5563333333333329</v>
      </c>
      <c r="I15" s="15">
        <v>5.0298333333333325</v>
      </c>
      <c r="J15" s="15">
        <v>3.8960833333333333</v>
      </c>
      <c r="K15" s="15">
        <v>4.5031666666666652</v>
      </c>
      <c r="L15" s="15">
        <v>3.1686666666666672</v>
      </c>
      <c r="M15" s="15">
        <v>2.9577500000000008</v>
      </c>
      <c r="N15" s="24">
        <v>10.466416666666666</v>
      </c>
      <c r="O15" s="15">
        <v>18.165333333333336</v>
      </c>
    </row>
    <row r="16" spans="2:15" s="12" customFormat="1" ht="13.05" customHeight="1" x14ac:dyDescent="0.2">
      <c r="B16" s="16"/>
      <c r="C16" s="17" t="s">
        <v>18</v>
      </c>
      <c r="D16" s="18">
        <v>7.25</v>
      </c>
      <c r="E16" s="18">
        <v>8.99</v>
      </c>
      <c r="F16" s="18">
        <v>3.87</v>
      </c>
      <c r="G16" s="18">
        <v>7.25</v>
      </c>
      <c r="H16" s="25">
        <v>4.66</v>
      </c>
      <c r="I16" s="18">
        <v>5.08</v>
      </c>
      <c r="J16" s="18">
        <v>4.0199999999999996</v>
      </c>
      <c r="K16" s="18">
        <v>4.6500000000000004</v>
      </c>
      <c r="L16" s="18">
        <v>3.27</v>
      </c>
      <c r="M16" s="18">
        <v>3.01</v>
      </c>
      <c r="N16" s="25">
        <v>11.76</v>
      </c>
      <c r="O16" s="18">
        <v>18.36</v>
      </c>
    </row>
    <row r="17" spans="2:16" s="12" customFormat="1" ht="13.05" customHeight="1" x14ac:dyDescent="0.2">
      <c r="B17" s="9" t="s">
        <v>22</v>
      </c>
      <c r="C17" s="10" t="s">
        <v>16</v>
      </c>
      <c r="D17" s="11">
        <v>7.5460833333333328</v>
      </c>
      <c r="E17" s="11">
        <v>9.2990000000000048</v>
      </c>
      <c r="F17" s="11">
        <v>4.0851666666666651</v>
      </c>
      <c r="G17" s="11">
        <v>7.5433333333333321</v>
      </c>
      <c r="H17" s="23">
        <v>5.0725833333333332</v>
      </c>
      <c r="I17" s="11">
        <v>5.1644166666666651</v>
      </c>
      <c r="J17" s="11">
        <v>4.2039999999999997</v>
      </c>
      <c r="K17" s="11">
        <v>5.0131666666666659</v>
      </c>
      <c r="L17" s="11">
        <v>3.48075</v>
      </c>
      <c r="M17" s="23">
        <v>3.0881666666666665</v>
      </c>
      <c r="N17" s="11">
        <v>14.398499999999999</v>
      </c>
      <c r="O17" s="11">
        <v>19.005333333333336</v>
      </c>
    </row>
    <row r="18" spans="2:16" s="12" customFormat="1" ht="13.05" customHeight="1" x14ac:dyDescent="0.2">
      <c r="B18" s="13"/>
      <c r="C18" s="14" t="s">
        <v>17</v>
      </c>
      <c r="D18" s="15">
        <v>7.3406666666666647</v>
      </c>
      <c r="E18" s="15">
        <v>9.0948333333333355</v>
      </c>
      <c r="F18" s="15">
        <v>3.9501666666666666</v>
      </c>
      <c r="G18" s="15">
        <v>7.3137499999999962</v>
      </c>
      <c r="H18" s="24">
        <v>4.6580000000000021</v>
      </c>
      <c r="I18" s="15">
        <v>4.7585833333333332</v>
      </c>
      <c r="J18" s="15">
        <v>3.8798333333333335</v>
      </c>
      <c r="K18" s="15">
        <v>4.2664999999999997</v>
      </c>
      <c r="L18" s="15">
        <v>1.668666666666667</v>
      </c>
      <c r="M18" s="24">
        <v>1.3719166666666665</v>
      </c>
      <c r="N18" s="15">
        <v>12.974749999999998</v>
      </c>
      <c r="O18" s="15">
        <v>18.724499999999995</v>
      </c>
    </row>
    <row r="19" spans="2:16" s="12" customFormat="1" ht="13.05" customHeight="1" x14ac:dyDescent="0.2">
      <c r="B19" s="16"/>
      <c r="C19" s="17" t="s">
        <v>18</v>
      </c>
      <c r="D19" s="18">
        <v>7.44</v>
      </c>
      <c r="E19" s="18">
        <v>9.18</v>
      </c>
      <c r="F19" s="18">
        <v>4.0199999999999996</v>
      </c>
      <c r="G19" s="18">
        <v>7.42</v>
      </c>
      <c r="H19" s="25">
        <v>4.83</v>
      </c>
      <c r="I19" s="18">
        <v>5.04</v>
      </c>
      <c r="J19" s="18">
        <v>3.99</v>
      </c>
      <c r="K19" s="18">
        <v>4.66</v>
      </c>
      <c r="L19" s="18">
        <v>2.88</v>
      </c>
      <c r="M19" s="25">
        <v>2.66</v>
      </c>
      <c r="N19" s="18">
        <v>13.34</v>
      </c>
      <c r="O19" s="18">
        <v>18.829999999999998</v>
      </c>
    </row>
    <row r="20" spans="2:16" s="12" customFormat="1" ht="13.05" customHeight="1" x14ac:dyDescent="0.2">
      <c r="B20" s="9" t="s">
        <v>23</v>
      </c>
      <c r="C20" s="10" t="s">
        <v>16</v>
      </c>
      <c r="D20" s="26">
        <v>7.5631666666666684</v>
      </c>
      <c r="E20" s="11">
        <v>9.337749999999998</v>
      </c>
      <c r="F20" s="23">
        <v>4.0809999999999995</v>
      </c>
      <c r="G20" s="11">
        <v>7.5283333333333324</v>
      </c>
      <c r="H20" s="23">
        <v>4.9304999999999994</v>
      </c>
      <c r="I20" s="11">
        <v>5.1419166666666669</v>
      </c>
      <c r="J20" s="11">
        <v>4.2240000000000002</v>
      </c>
      <c r="K20" s="11">
        <v>4.8789999999999996</v>
      </c>
      <c r="L20" s="23">
        <v>3.2161666666666666</v>
      </c>
      <c r="M20" s="11">
        <v>2.9540000000000006</v>
      </c>
      <c r="N20" s="23">
        <v>13.469333333333331</v>
      </c>
      <c r="O20" s="11">
        <v>19.285750000000004</v>
      </c>
    </row>
    <row r="21" spans="2:16" s="12" customFormat="1" ht="13.05" customHeight="1" x14ac:dyDescent="0.2">
      <c r="B21" s="13"/>
      <c r="C21" s="14" t="s">
        <v>17</v>
      </c>
      <c r="D21" s="27">
        <v>7.2565</v>
      </c>
      <c r="E21" s="15">
        <v>8.9998333333333331</v>
      </c>
      <c r="F21" s="24">
        <v>3.926416666666666</v>
      </c>
      <c r="G21" s="15">
        <v>7.2037499999999985</v>
      </c>
      <c r="H21" s="24">
        <v>4.5309166666666654</v>
      </c>
      <c r="I21" s="15">
        <v>4.5702499999999988</v>
      </c>
      <c r="J21" s="15">
        <v>3.9235833333333336</v>
      </c>
      <c r="K21" s="15">
        <v>3.902333333333333</v>
      </c>
      <c r="L21" s="24">
        <v>1.3215833333333336</v>
      </c>
      <c r="M21" s="15">
        <v>0.63733333333333353</v>
      </c>
      <c r="N21" s="24">
        <v>12.901833333333334</v>
      </c>
      <c r="O21" s="15">
        <v>18.916166666666673</v>
      </c>
    </row>
    <row r="22" spans="2:16" s="12" customFormat="1" ht="13.05" customHeight="1" x14ac:dyDescent="0.2">
      <c r="B22" s="16"/>
      <c r="C22" s="17" t="s">
        <v>18</v>
      </c>
      <c r="D22" s="18">
        <v>7.38</v>
      </c>
      <c r="E22" s="18">
        <v>9.1300000000000008</v>
      </c>
      <c r="F22" s="18">
        <v>3.98</v>
      </c>
      <c r="G22" s="18">
        <v>7.33</v>
      </c>
      <c r="H22" s="25">
        <v>4.76</v>
      </c>
      <c r="I22" s="18">
        <v>4.93</v>
      </c>
      <c r="J22" s="18">
        <v>4.1100000000000003</v>
      </c>
      <c r="K22" s="18">
        <v>4.2699999999999996</v>
      </c>
      <c r="L22" s="25">
        <v>2</v>
      </c>
      <c r="M22" s="18">
        <v>2.17</v>
      </c>
      <c r="N22" s="25">
        <v>13.18</v>
      </c>
      <c r="O22" s="18">
        <v>19.059999999999999</v>
      </c>
    </row>
    <row r="23" spans="2:16" s="12" customFormat="1" ht="13.05" customHeight="1" x14ac:dyDescent="0.2">
      <c r="B23" s="9" t="s">
        <v>24</v>
      </c>
      <c r="C23" s="10" t="s">
        <v>16</v>
      </c>
      <c r="D23" s="11">
        <v>8.0035833333333315</v>
      </c>
      <c r="E23" s="23">
        <v>9.6248333333333331</v>
      </c>
      <c r="F23" s="11">
        <v>4.363083333333333</v>
      </c>
      <c r="G23" s="11">
        <v>7.8712499999999999</v>
      </c>
      <c r="H23" s="23">
        <v>5.1955000000000009</v>
      </c>
      <c r="I23" s="11">
        <v>5.1856666666666671</v>
      </c>
      <c r="J23" s="11">
        <v>4.2852499999999987</v>
      </c>
      <c r="K23" s="23">
        <v>5.4069166666666666</v>
      </c>
      <c r="L23" s="11">
        <v>4.0565833333333341</v>
      </c>
      <c r="M23" s="11">
        <v>3.1077500000000007</v>
      </c>
      <c r="N23" s="23">
        <v>13.736833333333331</v>
      </c>
      <c r="O23" s="11">
        <v>19.544916666666669</v>
      </c>
    </row>
    <row r="24" spans="2:16" s="12" customFormat="1" ht="13.05" customHeight="1" x14ac:dyDescent="0.2">
      <c r="B24" s="13"/>
      <c r="C24" s="14" t="s">
        <v>17</v>
      </c>
      <c r="D24" s="15">
        <v>7.5910833333333327</v>
      </c>
      <c r="E24" s="24">
        <v>9.2352499999999988</v>
      </c>
      <c r="F24" s="15">
        <v>4.0743333333333327</v>
      </c>
      <c r="G24" s="15">
        <v>7.4795833333333341</v>
      </c>
      <c r="H24" s="24">
        <v>4.8654999999999999</v>
      </c>
      <c r="I24" s="15">
        <v>4.9177500000000007</v>
      </c>
      <c r="J24" s="15">
        <v>4.0885833333333332</v>
      </c>
      <c r="K24" s="24">
        <v>4.5052499999999984</v>
      </c>
      <c r="L24" s="15">
        <v>2.4524166666666662</v>
      </c>
      <c r="M24" s="15">
        <v>2.3402499999999997</v>
      </c>
      <c r="N24" s="24">
        <v>13.02725</v>
      </c>
      <c r="O24" s="15">
        <v>19.193666666666672</v>
      </c>
    </row>
    <row r="25" spans="2:16" s="12" customFormat="1" ht="13.05" customHeight="1" x14ac:dyDescent="0.2">
      <c r="B25" s="16"/>
      <c r="C25" s="17" t="s">
        <v>18</v>
      </c>
      <c r="D25" s="18">
        <v>7.77</v>
      </c>
      <c r="E25" s="18">
        <v>9.42</v>
      </c>
      <c r="F25" s="18">
        <v>4.21</v>
      </c>
      <c r="G25" s="18">
        <v>7.66</v>
      </c>
      <c r="H25" s="25">
        <v>5.0199999999999996</v>
      </c>
      <c r="I25" s="18">
        <v>5.09</v>
      </c>
      <c r="J25" s="18">
        <v>4.1900000000000004</v>
      </c>
      <c r="K25" s="25">
        <v>4.8899999999999997</v>
      </c>
      <c r="L25" s="18">
        <v>3.28</v>
      </c>
      <c r="M25" s="18">
        <v>2.88</v>
      </c>
      <c r="N25" s="25">
        <v>13.34</v>
      </c>
      <c r="O25" s="18">
        <v>19.37</v>
      </c>
    </row>
    <row r="26" spans="2:16" s="12" customFormat="1" ht="13.05" customHeight="1" x14ac:dyDescent="0.2">
      <c r="B26" s="9" t="s">
        <v>25</v>
      </c>
      <c r="C26" s="10" t="s">
        <v>16</v>
      </c>
      <c r="D26" s="11">
        <v>7.9456666666666651</v>
      </c>
      <c r="E26" s="11">
        <v>9.6031666666666649</v>
      </c>
      <c r="F26" s="11">
        <v>4.3422500000000008</v>
      </c>
      <c r="G26" s="11">
        <v>7.8258333333333345</v>
      </c>
      <c r="H26" s="23">
        <v>5.1800833333333358</v>
      </c>
      <c r="I26" s="11">
        <v>5.1752499999999992</v>
      </c>
      <c r="J26" s="23">
        <v>4.3210833333333332</v>
      </c>
      <c r="K26" s="11">
        <v>5.1260833333333329</v>
      </c>
      <c r="L26" s="11">
        <v>3.5461666666666667</v>
      </c>
      <c r="M26" s="11">
        <v>2.9994166666666668</v>
      </c>
      <c r="N26" s="23">
        <v>14.093916666666663</v>
      </c>
      <c r="O26" s="11">
        <v>19.648250000000001</v>
      </c>
      <c r="P26" s="28"/>
    </row>
    <row r="27" spans="2:16" s="12" customFormat="1" ht="13.05" customHeight="1" x14ac:dyDescent="0.2">
      <c r="B27" s="13"/>
      <c r="C27" s="14" t="s">
        <v>17</v>
      </c>
      <c r="D27" s="15">
        <v>7.559833333333331</v>
      </c>
      <c r="E27" s="15">
        <v>9.2160833333333354</v>
      </c>
      <c r="F27" s="15">
        <v>4.1601666666666661</v>
      </c>
      <c r="G27" s="15">
        <v>7.4429166666666644</v>
      </c>
      <c r="H27" s="24">
        <v>4.9013333333333335</v>
      </c>
      <c r="I27" s="15">
        <v>4.4860833333333341</v>
      </c>
      <c r="J27" s="24">
        <v>3.9469166666666666</v>
      </c>
      <c r="K27" s="15">
        <v>4.2515000000000001</v>
      </c>
      <c r="L27" s="15">
        <v>1.4065833333333331</v>
      </c>
      <c r="M27" s="15">
        <v>0.34316666666666679</v>
      </c>
      <c r="N27" s="24">
        <v>12.668083333333334</v>
      </c>
      <c r="O27" s="15">
        <v>19.150750000000006</v>
      </c>
    </row>
    <row r="28" spans="2:16" s="12" customFormat="1" ht="13.05" customHeight="1" x14ac:dyDescent="0.2">
      <c r="B28" s="16"/>
      <c r="C28" s="17" t="s">
        <v>18</v>
      </c>
      <c r="D28" s="18">
        <v>7.75</v>
      </c>
      <c r="E28" s="18">
        <v>9.4</v>
      </c>
      <c r="F28" s="18">
        <v>4.26</v>
      </c>
      <c r="G28" s="18">
        <v>7.63</v>
      </c>
      <c r="H28" s="25">
        <v>5.07</v>
      </c>
      <c r="I28" s="18">
        <v>4.96</v>
      </c>
      <c r="J28" s="25">
        <v>4.18</v>
      </c>
      <c r="K28" s="18">
        <v>4.6900000000000004</v>
      </c>
      <c r="L28" s="18">
        <v>2.59</v>
      </c>
      <c r="M28" s="18">
        <v>2.2200000000000002</v>
      </c>
      <c r="N28" s="25">
        <v>13.22</v>
      </c>
      <c r="O28" s="18">
        <v>19.38</v>
      </c>
    </row>
    <row r="29" spans="2:16" s="12" customFormat="1" ht="13.05" customHeight="1" x14ac:dyDescent="0.2">
      <c r="B29" s="9" t="s">
        <v>26</v>
      </c>
      <c r="C29" s="10" t="s">
        <v>16</v>
      </c>
      <c r="D29" s="11">
        <v>7.9581666666666697</v>
      </c>
      <c r="E29" s="11">
        <v>9.5944166666666693</v>
      </c>
      <c r="F29" s="11">
        <v>4.3364166666666648</v>
      </c>
      <c r="G29" s="11">
        <v>7.8370833333333358</v>
      </c>
      <c r="H29" s="23">
        <v>5.2121666666666657</v>
      </c>
      <c r="I29" s="23">
        <v>5.1723333333333317</v>
      </c>
      <c r="J29" s="11">
        <v>4.3281666666666654</v>
      </c>
      <c r="K29" s="11">
        <v>5.1948333333333352</v>
      </c>
      <c r="L29" s="11">
        <v>3.3915833333333336</v>
      </c>
      <c r="M29" s="11">
        <v>3.0385833333333347</v>
      </c>
      <c r="N29" s="23">
        <v>13.317250000000003</v>
      </c>
      <c r="O29" s="11">
        <v>19.595333333333333</v>
      </c>
      <c r="P29" s="28"/>
    </row>
    <row r="30" spans="2:16" s="12" customFormat="1" ht="13.05" customHeight="1" x14ac:dyDescent="0.2">
      <c r="B30" s="13"/>
      <c r="C30" s="14" t="s">
        <v>17</v>
      </c>
      <c r="D30" s="15">
        <v>7.5144166666666665</v>
      </c>
      <c r="E30" s="15">
        <v>9.1477500000000074</v>
      </c>
      <c r="F30" s="15">
        <v>4.1576666666666666</v>
      </c>
      <c r="G30" s="15">
        <v>7.4895833333333321</v>
      </c>
      <c r="H30" s="24">
        <v>4.7309166666666655</v>
      </c>
      <c r="I30" s="24">
        <v>4.9452500000000006</v>
      </c>
      <c r="J30" s="15">
        <v>4.1173333333333337</v>
      </c>
      <c r="K30" s="15">
        <v>4.3715000000000002</v>
      </c>
      <c r="L30" s="15">
        <v>1.9953333333333336</v>
      </c>
      <c r="M30" s="15">
        <v>2.1406666666666667</v>
      </c>
      <c r="N30" s="24">
        <v>11.817666666666668</v>
      </c>
      <c r="O30" s="15">
        <v>19.034916666666664</v>
      </c>
      <c r="P30" s="28"/>
    </row>
    <row r="31" spans="2:16" s="12" customFormat="1" ht="13.05" customHeight="1" x14ac:dyDescent="0.2">
      <c r="B31" s="16"/>
      <c r="C31" s="17" t="s">
        <v>18</v>
      </c>
      <c r="D31" s="18">
        <v>7.71</v>
      </c>
      <c r="E31" s="18">
        <v>9.3000000000000007</v>
      </c>
      <c r="F31" s="18">
        <v>4.25</v>
      </c>
      <c r="G31" s="18">
        <v>7.66</v>
      </c>
      <c r="H31" s="25">
        <v>4.9400000000000004</v>
      </c>
      <c r="I31" s="25">
        <v>5.05</v>
      </c>
      <c r="J31" s="18">
        <v>4.2300000000000004</v>
      </c>
      <c r="K31" s="18">
        <v>4.66</v>
      </c>
      <c r="L31" s="18">
        <v>2.67</v>
      </c>
      <c r="M31" s="18">
        <v>2.62</v>
      </c>
      <c r="N31" s="25">
        <v>12.65</v>
      </c>
      <c r="O31" s="18">
        <v>19.260000000000002</v>
      </c>
      <c r="P31" s="28"/>
    </row>
    <row r="32" spans="2:16" s="12" customFormat="1" ht="13.05" customHeight="1" x14ac:dyDescent="0.2">
      <c r="B32" s="9" t="s">
        <v>27</v>
      </c>
      <c r="C32" s="10" t="s">
        <v>16</v>
      </c>
      <c r="D32" s="11">
        <v>7.86775</v>
      </c>
      <c r="E32" s="11">
        <v>9.4314999999999998</v>
      </c>
      <c r="F32" s="11">
        <v>4.3255833333333316</v>
      </c>
      <c r="G32" s="11">
        <v>7.8304166666666681</v>
      </c>
      <c r="H32" s="23">
        <v>5.1350833333333332</v>
      </c>
      <c r="I32" s="11">
        <v>5.1764999999999999</v>
      </c>
      <c r="J32" s="11">
        <v>4.3202499999999988</v>
      </c>
      <c r="K32" s="11">
        <v>5.3735833333333325</v>
      </c>
      <c r="L32" s="11">
        <v>3.9328333333333334</v>
      </c>
      <c r="M32" s="11">
        <v>3.1365000000000003</v>
      </c>
      <c r="N32" s="23">
        <v>13.318083333333334</v>
      </c>
      <c r="O32" s="11">
        <v>19.244500000000002</v>
      </c>
      <c r="P32" s="28"/>
    </row>
    <row r="33" spans="2:16" s="12" customFormat="1" ht="13.05" customHeight="1" x14ac:dyDescent="0.2">
      <c r="B33" s="13"/>
      <c r="C33" s="14" t="s">
        <v>17</v>
      </c>
      <c r="D33" s="15">
        <v>7.4910833333333358</v>
      </c>
      <c r="E33" s="15">
        <v>9.0794166666666687</v>
      </c>
      <c r="F33" s="15">
        <v>4.131833333333331</v>
      </c>
      <c r="G33" s="15">
        <v>7.489583333333333</v>
      </c>
      <c r="H33" s="24">
        <v>4.5346666666666673</v>
      </c>
      <c r="I33" s="15">
        <v>5.0569166666666643</v>
      </c>
      <c r="J33" s="15">
        <v>4.0439999999999978</v>
      </c>
      <c r="K33" s="15">
        <v>4.6169166666666666</v>
      </c>
      <c r="L33" s="15">
        <v>3.1045000000000003</v>
      </c>
      <c r="M33" s="15">
        <v>2.859</v>
      </c>
      <c r="N33" s="24">
        <v>11.038083333333333</v>
      </c>
      <c r="O33" s="15">
        <v>18.854083333333325</v>
      </c>
      <c r="P33" s="28"/>
    </row>
    <row r="34" spans="2:16" s="12" customFormat="1" ht="13.05" customHeight="1" x14ac:dyDescent="0.2">
      <c r="B34" s="16"/>
      <c r="C34" s="17" t="s">
        <v>18</v>
      </c>
      <c r="D34" s="18">
        <v>7.62</v>
      </c>
      <c r="E34" s="18">
        <v>9.2100000000000009</v>
      </c>
      <c r="F34" s="18">
        <v>4.2</v>
      </c>
      <c r="G34" s="18">
        <v>7.61</v>
      </c>
      <c r="H34" s="25">
        <v>4.82</v>
      </c>
      <c r="I34" s="18">
        <v>5.12</v>
      </c>
      <c r="J34" s="18">
        <v>4.1500000000000004</v>
      </c>
      <c r="K34" s="18">
        <v>4.92</v>
      </c>
      <c r="L34" s="18">
        <v>3.45</v>
      </c>
      <c r="M34" s="18">
        <v>3.01</v>
      </c>
      <c r="N34" s="25">
        <v>12.09</v>
      </c>
      <c r="O34" s="18">
        <v>18.98</v>
      </c>
      <c r="P34" s="28"/>
    </row>
    <row r="35" spans="2:16" s="12" customFormat="1" ht="13.05" customHeight="1" x14ac:dyDescent="0.15">
      <c r="B35" s="9" t="s">
        <v>28</v>
      </c>
      <c r="C35" s="10" t="s">
        <v>16</v>
      </c>
      <c r="D35" s="29">
        <v>7.7523333333333362</v>
      </c>
      <c r="E35" s="11">
        <v>9.2444166666666643</v>
      </c>
      <c r="F35" s="11">
        <v>4.2914166666666658</v>
      </c>
      <c r="G35" s="11">
        <v>7.6937499999999988</v>
      </c>
      <c r="H35" s="23">
        <v>5.0971666666666646</v>
      </c>
      <c r="I35" s="11">
        <v>5.1548333333333334</v>
      </c>
      <c r="J35" s="11">
        <v>4.1527500000000002</v>
      </c>
      <c r="K35" s="11">
        <v>5.1165000000000003</v>
      </c>
      <c r="L35" s="11">
        <v>3.5707500000000016</v>
      </c>
      <c r="M35" s="11">
        <v>3.1402500000000004</v>
      </c>
      <c r="N35" s="23">
        <v>13.166416666666665</v>
      </c>
      <c r="O35" s="11">
        <v>18.889500000000002</v>
      </c>
      <c r="P35" s="28"/>
    </row>
    <row r="36" spans="2:16" s="12" customFormat="1" ht="13.05" customHeight="1" x14ac:dyDescent="0.15">
      <c r="B36" s="13"/>
      <c r="C36" s="14" t="s">
        <v>17</v>
      </c>
      <c r="D36" s="30">
        <v>7.3506666666666645</v>
      </c>
      <c r="E36" s="15">
        <v>8.9410833333333315</v>
      </c>
      <c r="F36" s="15">
        <v>4.0609999999999991</v>
      </c>
      <c r="G36" s="15">
        <v>7.3670833333333343</v>
      </c>
      <c r="H36" s="24">
        <v>4.6292500000000016</v>
      </c>
      <c r="I36" s="15">
        <v>5.0581666666666658</v>
      </c>
      <c r="J36" s="15">
        <v>3.9244166666666676</v>
      </c>
      <c r="K36" s="15">
        <v>4.6510833333333332</v>
      </c>
      <c r="L36" s="15">
        <v>3.2340833333333325</v>
      </c>
      <c r="M36" s="15">
        <v>2.9631666666666674</v>
      </c>
      <c r="N36" s="24">
        <v>10.365583333333333</v>
      </c>
      <c r="O36" s="15">
        <v>18.41866666666666</v>
      </c>
      <c r="P36" s="28"/>
    </row>
    <row r="37" spans="2:16" s="12" customFormat="1" ht="13.05" customHeight="1" x14ac:dyDescent="0.15">
      <c r="B37" s="16"/>
      <c r="C37" s="17" t="s">
        <v>18</v>
      </c>
      <c r="D37" s="31">
        <v>7.54</v>
      </c>
      <c r="E37" s="18">
        <v>9.08</v>
      </c>
      <c r="F37" s="18">
        <v>4.1900000000000004</v>
      </c>
      <c r="G37" s="18">
        <v>7.53</v>
      </c>
      <c r="H37" s="25">
        <v>4.87</v>
      </c>
      <c r="I37" s="18">
        <v>5.0999999999999996</v>
      </c>
      <c r="J37" s="18">
        <v>4.0199999999999996</v>
      </c>
      <c r="K37" s="18">
        <v>4.8499999999999996</v>
      </c>
      <c r="L37" s="18">
        <v>3.37</v>
      </c>
      <c r="M37" s="18">
        <v>3.04</v>
      </c>
      <c r="N37" s="25">
        <v>11.66</v>
      </c>
      <c r="O37" s="18">
        <v>18.63</v>
      </c>
      <c r="P37" s="28"/>
    </row>
    <row r="38" spans="2:16" s="12" customFormat="1" ht="13.05" customHeight="1" x14ac:dyDescent="0.15">
      <c r="B38" s="9" t="s">
        <v>29</v>
      </c>
      <c r="C38" s="10" t="s">
        <v>16</v>
      </c>
      <c r="D38" s="29">
        <v>7.415250000000003</v>
      </c>
      <c r="E38" s="11">
        <v>9.0127499999999987</v>
      </c>
      <c r="F38" s="11">
        <v>4.1155833333333325</v>
      </c>
      <c r="G38" s="11">
        <v>7.4441666666666668</v>
      </c>
      <c r="H38" s="23">
        <v>4.7584166666666645</v>
      </c>
      <c r="I38" s="11">
        <v>5.1469166666666659</v>
      </c>
      <c r="J38" s="11">
        <v>4.0835833333333325</v>
      </c>
      <c r="K38" s="11">
        <v>4.9864999999999995</v>
      </c>
      <c r="L38" s="11">
        <v>3.531166666666667</v>
      </c>
      <c r="M38" s="11">
        <v>3.1510833333333323</v>
      </c>
      <c r="N38" s="23">
        <v>11.941416666666662</v>
      </c>
      <c r="O38" s="11">
        <v>18.396999999999995</v>
      </c>
      <c r="P38" s="28"/>
    </row>
    <row r="39" spans="2:16" s="12" customFormat="1" ht="13.05" customHeight="1" x14ac:dyDescent="0.15">
      <c r="B39" s="13"/>
      <c r="C39" s="14" t="s">
        <v>17</v>
      </c>
      <c r="D39" s="30">
        <v>7.2356666666666678</v>
      </c>
      <c r="E39" s="15">
        <v>8.8381666666666678</v>
      </c>
      <c r="F39" s="15">
        <v>3.9634999999999998</v>
      </c>
      <c r="G39" s="15">
        <v>7.2704166666666685</v>
      </c>
      <c r="H39" s="24">
        <v>4.5238333333333314</v>
      </c>
      <c r="I39" s="15">
        <v>5.0523333333333325</v>
      </c>
      <c r="J39" s="15">
        <v>3.8940000000000015</v>
      </c>
      <c r="K39" s="15">
        <v>4.6235833333333334</v>
      </c>
      <c r="L39" s="15">
        <v>3.2461666666666669</v>
      </c>
      <c r="M39" s="15">
        <v>2.9844166666666663</v>
      </c>
      <c r="N39" s="24">
        <v>9.8205833333333317</v>
      </c>
      <c r="O39" s="15">
        <v>18.186166666666672</v>
      </c>
      <c r="P39" s="28"/>
    </row>
    <row r="40" spans="2:16" s="12" customFormat="1" ht="13.05" customHeight="1" x14ac:dyDescent="0.15">
      <c r="B40" s="16"/>
      <c r="C40" s="17" t="s">
        <v>18</v>
      </c>
      <c r="D40" s="31">
        <v>7.31</v>
      </c>
      <c r="E40" s="18">
        <v>8.9</v>
      </c>
      <c r="F40" s="18">
        <v>4.03</v>
      </c>
      <c r="G40" s="18">
        <v>7.34</v>
      </c>
      <c r="H40" s="25">
        <v>4.62</v>
      </c>
      <c r="I40" s="18">
        <v>5.09</v>
      </c>
      <c r="J40" s="18">
        <v>3.98</v>
      </c>
      <c r="K40" s="20">
        <v>4.74</v>
      </c>
      <c r="L40" s="18">
        <v>3.33</v>
      </c>
      <c r="M40" s="18">
        <v>3.04</v>
      </c>
      <c r="N40" s="25">
        <v>10.39</v>
      </c>
      <c r="O40" s="18">
        <v>18.28</v>
      </c>
      <c r="P40" s="28"/>
    </row>
    <row r="41" spans="2:16" s="12" customFormat="1" ht="13.05" customHeight="1" x14ac:dyDescent="0.2">
      <c r="B41" s="9" t="s">
        <v>30</v>
      </c>
      <c r="C41" s="10" t="s">
        <v>16</v>
      </c>
      <c r="D41" s="11">
        <f>MAX(D5,D8,D11,D14,D17,D20,D23,D26,D29,D32,D35,D38)</f>
        <v>8.0035833333333315</v>
      </c>
      <c r="E41" s="11">
        <f t="shared" ref="E41:O41" si="0">MAX(E5,E8,E11,E14,E17,E20,E23,E26,E29,E32,E35,E38)</f>
        <v>9.6248333333333331</v>
      </c>
      <c r="F41" s="11">
        <f t="shared" si="0"/>
        <v>4.363083333333333</v>
      </c>
      <c r="G41" s="11">
        <f t="shared" si="0"/>
        <v>7.8712499999999999</v>
      </c>
      <c r="H41" s="11">
        <f t="shared" si="0"/>
        <v>5.2121666666666657</v>
      </c>
      <c r="I41" s="11">
        <f t="shared" si="0"/>
        <v>5.1856666666666671</v>
      </c>
      <c r="J41" s="11">
        <f t="shared" si="0"/>
        <v>4.3281666666666654</v>
      </c>
      <c r="K41" s="11">
        <f>MAX(K5,K8,K11,K14,K17,K20,K23,K26,K29,K32,K35,K38)</f>
        <v>5.4069166666666666</v>
      </c>
      <c r="L41" s="11">
        <f>MAX(L5,L8,L11,L14,L17,L20,L23,L26,L29,L32,L35,L38)</f>
        <v>4.0565833333333341</v>
      </c>
      <c r="M41" s="11">
        <f>MAX(M5,M8,M11,M14,M17,M20,M23,M26,M29,M32,M35,M38)</f>
        <v>3.1510833333333323</v>
      </c>
      <c r="N41" s="11">
        <f>MAX(N5,N8,N11,N14,N17,N20,N23,N26,N29,N32,N35,N38)</f>
        <v>14.398499999999999</v>
      </c>
      <c r="O41" s="11">
        <f t="shared" si="0"/>
        <v>19.648250000000001</v>
      </c>
    </row>
    <row r="42" spans="2:16" s="12" customFormat="1" ht="13.05" customHeight="1" x14ac:dyDescent="0.2">
      <c r="B42" s="13"/>
      <c r="C42" s="14" t="s">
        <v>17</v>
      </c>
      <c r="D42" s="15">
        <f>MIN(D6,D9,D12,D15,D18,D21,D24,D27,D30,D33,D36,D39)</f>
        <v>7.1498333333333335</v>
      </c>
      <c r="E42" s="15">
        <f t="shared" ref="E42:O42" si="1">MIN(E6,E9,E12,E15,E18,E21,E24,E27,E30,E33,E36,E39)</f>
        <v>8.8381666666666678</v>
      </c>
      <c r="F42" s="15">
        <f t="shared" si="1"/>
        <v>3.812250000000001</v>
      </c>
      <c r="G42" s="15">
        <f t="shared" si="1"/>
        <v>7.144166666666667</v>
      </c>
      <c r="H42" s="15">
        <f t="shared" si="1"/>
        <v>4.4384166666666678</v>
      </c>
      <c r="I42" s="15">
        <f t="shared" si="1"/>
        <v>4.4860833333333341</v>
      </c>
      <c r="J42" s="15">
        <f t="shared" si="1"/>
        <v>3.8798333333333326</v>
      </c>
      <c r="K42" s="15">
        <f>MIN(K6,K9,K12,K15,K18,K21,K24,K27,K30,K33,K36,K39)</f>
        <v>3.902333333333333</v>
      </c>
      <c r="L42" s="15">
        <f>MIN(L6,L9,L12,L15,L18,L21,L24,L27,L30,L33,L36,L39)</f>
        <v>1.3215833333333336</v>
      </c>
      <c r="M42" s="15">
        <f>MIN(M6,M9,M12,M15,M18,M21,M24,M27,M30,M33,M36,M39)</f>
        <v>0.34316666666666679</v>
      </c>
      <c r="N42" s="15">
        <f>MIN(N6,N9,N12,N15,N18,N21,N24,N27,N30,N33,N36,N39)</f>
        <v>9.8205833333333317</v>
      </c>
      <c r="O42" s="15">
        <f t="shared" si="1"/>
        <v>18.165333333333336</v>
      </c>
    </row>
    <row r="43" spans="2:16" s="12" customFormat="1" ht="13.05" customHeight="1" x14ac:dyDescent="0.2">
      <c r="B43" s="16"/>
      <c r="C43" s="17" t="s">
        <v>18</v>
      </c>
      <c r="D43" s="18">
        <f>AVERAGE(D7,D10,D13,D16,D19,D22,D25,D28,D31,D34,D37,D40)</f>
        <v>7.4583333333333348</v>
      </c>
      <c r="E43" s="18">
        <f t="shared" ref="E43:O43" si="2">AVERAGE(E7,E10,E13,E16,E19,E22,E25,E28,E31,E34,E37,E40)</f>
        <v>9.120000000000001</v>
      </c>
      <c r="F43" s="18">
        <f t="shared" si="2"/>
        <v>4.0650000000000004</v>
      </c>
      <c r="G43" s="18">
        <f t="shared" si="2"/>
        <v>7.4283333333333346</v>
      </c>
      <c r="H43" s="18">
        <f t="shared" si="2"/>
        <v>4.8</v>
      </c>
      <c r="I43" s="18">
        <f t="shared" si="2"/>
        <v>5.0558333333333323</v>
      </c>
      <c r="J43" s="18">
        <f t="shared" si="2"/>
        <v>4.0625000000000009</v>
      </c>
      <c r="K43" s="18">
        <f>AVERAGE(K7,K10,K13,K16,K19,K22,K25,K28,K31,K34,K37,K40)</f>
        <v>4.6866666666666674</v>
      </c>
      <c r="L43" s="18">
        <f>AVERAGE(L7,L10,L13,L16,L19,L22,L25,L28,L31,L34,L37,L40)</f>
        <v>3.0591666666666666</v>
      </c>
      <c r="M43" s="18">
        <f>AVERAGE(M7,M10,M13,M16,M19,M22,M25,M28,M31,M34,M37,M40)</f>
        <v>2.8124999999999996</v>
      </c>
      <c r="N43" s="18">
        <f>AVERAGE(N7,N10,N13,N16,N19,N22,N25,N28,N31,N34,N37,N40)</f>
        <v>12.193333333333333</v>
      </c>
      <c r="O43" s="18">
        <f t="shared" si="2"/>
        <v>18.749999999999996</v>
      </c>
    </row>
    <row r="44" spans="2:16" s="12" customFormat="1" ht="4.95" customHeight="1" x14ac:dyDescent="0.2">
      <c r="B44" s="32"/>
      <c r="C44" s="32"/>
      <c r="D44" s="33"/>
      <c r="E44" s="34"/>
      <c r="F44" s="34"/>
      <c r="G44" s="33"/>
      <c r="H44" s="33"/>
      <c r="I44" s="33"/>
      <c r="J44" s="33"/>
      <c r="K44" s="33"/>
      <c r="L44" s="33"/>
      <c r="M44" s="33"/>
      <c r="N44" s="33"/>
      <c r="O44" s="34"/>
    </row>
    <row r="45" spans="2:16" ht="15.75" customHeight="1" x14ac:dyDescent="0.2">
      <c r="C45" s="2"/>
      <c r="G45" s="3" t="s">
        <v>0</v>
      </c>
      <c r="H45" s="3"/>
      <c r="I45" s="3"/>
      <c r="J45" s="3"/>
      <c r="K45" s="3"/>
      <c r="O45" s="4" t="s">
        <v>31</v>
      </c>
    </row>
    <row r="46" spans="2:16" ht="13.05" customHeight="1" x14ac:dyDescent="0.2">
      <c r="N46" s="1" t="s">
        <v>2</v>
      </c>
    </row>
    <row r="47" spans="2:16" ht="13.05" customHeight="1" x14ac:dyDescent="0.2">
      <c r="B47" s="35"/>
      <c r="C47" s="36"/>
      <c r="D47" s="37" t="s">
        <v>32</v>
      </c>
      <c r="E47" s="37" t="s">
        <v>33</v>
      </c>
      <c r="F47" s="37" t="s">
        <v>34</v>
      </c>
      <c r="G47" s="37" t="s">
        <v>35</v>
      </c>
      <c r="H47" s="37" t="s">
        <v>36</v>
      </c>
      <c r="I47" s="37" t="s">
        <v>37</v>
      </c>
      <c r="J47" s="37" t="s">
        <v>38</v>
      </c>
      <c r="K47" s="37" t="s">
        <v>39</v>
      </c>
      <c r="L47" s="37" t="s">
        <v>40</v>
      </c>
      <c r="M47" s="37" t="s">
        <v>41</v>
      </c>
      <c r="N47" s="37" t="s">
        <v>42</v>
      </c>
      <c r="O47" s="37"/>
    </row>
    <row r="48" spans="2:16" ht="13.05" customHeight="1" x14ac:dyDescent="0.2">
      <c r="B48" s="9" t="s">
        <v>15</v>
      </c>
      <c r="C48" s="38" t="s">
        <v>16</v>
      </c>
      <c r="D48" s="29">
        <v>14.114250000000004</v>
      </c>
      <c r="E48" s="39">
        <v>19.27858333333333</v>
      </c>
      <c r="F48" s="39">
        <v>3.5356666666666645</v>
      </c>
      <c r="G48" s="39">
        <v>1.8583333333333334</v>
      </c>
      <c r="H48" s="39">
        <v>10.808833333333331</v>
      </c>
      <c r="I48" s="39">
        <v>7.4908333333333319</v>
      </c>
      <c r="J48" s="39">
        <v>7.0452500000000029</v>
      </c>
      <c r="K48" s="40">
        <v>0.11875000000000002</v>
      </c>
      <c r="L48" s="39">
        <v>34.066916666666664</v>
      </c>
      <c r="M48" s="39">
        <v>5.9854166666666657</v>
      </c>
      <c r="N48" s="29">
        <v>4.7534999999999998</v>
      </c>
      <c r="O48" s="29"/>
    </row>
    <row r="49" spans="2:15" ht="13.05" customHeight="1" x14ac:dyDescent="0.2">
      <c r="B49" s="13"/>
      <c r="C49" s="41" t="s">
        <v>17</v>
      </c>
      <c r="D49" s="30">
        <v>13.957583333333327</v>
      </c>
      <c r="E49" s="42">
        <v>18.884000000000011</v>
      </c>
      <c r="F49" s="42">
        <v>3.2702500000000003</v>
      </c>
      <c r="G49" s="42">
        <v>1.6441666666666668</v>
      </c>
      <c r="H49" s="42">
        <v>10.456333333333335</v>
      </c>
      <c r="I49" s="42">
        <v>6.9737499999999999</v>
      </c>
      <c r="J49" s="42">
        <v>6.7598333333333329</v>
      </c>
      <c r="K49" s="42">
        <v>-0.21000000000000008</v>
      </c>
      <c r="L49" s="42">
        <v>33.723166666666678</v>
      </c>
      <c r="M49" s="42">
        <v>5.394166666666667</v>
      </c>
      <c r="N49" s="30">
        <v>4.1880833333333332</v>
      </c>
      <c r="O49" s="30"/>
    </row>
    <row r="50" spans="2:15" ht="13.05" customHeight="1" x14ac:dyDescent="0.2">
      <c r="B50" s="16"/>
      <c r="C50" s="43" t="s">
        <v>18</v>
      </c>
      <c r="D50" s="31">
        <v>14.04</v>
      </c>
      <c r="E50" s="44">
        <v>19.07</v>
      </c>
      <c r="F50" s="44">
        <v>3.38</v>
      </c>
      <c r="G50" s="44">
        <v>1.73</v>
      </c>
      <c r="H50" s="44">
        <v>10.64</v>
      </c>
      <c r="I50" s="44">
        <v>7.19</v>
      </c>
      <c r="J50" s="44">
        <v>6.87</v>
      </c>
      <c r="K50" s="45">
        <v>-0.03</v>
      </c>
      <c r="L50" s="44">
        <v>33.880000000000003</v>
      </c>
      <c r="M50" s="44">
        <v>5.59</v>
      </c>
      <c r="N50" s="31">
        <v>4.41</v>
      </c>
      <c r="O50" s="31"/>
    </row>
    <row r="51" spans="2:15" ht="13.05" customHeight="1" x14ac:dyDescent="0.2">
      <c r="B51" s="9" t="s">
        <v>19</v>
      </c>
      <c r="C51" s="38" t="s">
        <v>16</v>
      </c>
      <c r="D51" s="29">
        <v>14.06758333333333</v>
      </c>
      <c r="E51" s="39">
        <v>18.956500000000009</v>
      </c>
      <c r="F51" s="39">
        <v>3.3644166666666684</v>
      </c>
      <c r="G51" s="39">
        <v>1.6704166666666664</v>
      </c>
      <c r="H51" s="39">
        <v>10.498833333333332</v>
      </c>
      <c r="I51" s="39">
        <v>7.1666666666666652</v>
      </c>
      <c r="J51" s="39">
        <v>6.8948333333333336</v>
      </c>
      <c r="K51" s="40">
        <v>-0.24708333333333346</v>
      </c>
      <c r="L51" s="39">
        <v>33.89233333333334</v>
      </c>
      <c r="M51" s="39">
        <v>5.8179166666666662</v>
      </c>
      <c r="N51" s="39">
        <v>4.4955833333333315</v>
      </c>
      <c r="O51" s="39"/>
    </row>
    <row r="52" spans="2:15" ht="13.05" customHeight="1" x14ac:dyDescent="0.2">
      <c r="B52" s="13"/>
      <c r="C52" s="41" t="s">
        <v>17</v>
      </c>
      <c r="D52" s="30">
        <v>13.92716666666667</v>
      </c>
      <c r="E52" s="42">
        <v>18.851916666666661</v>
      </c>
      <c r="F52" s="42">
        <v>3.2340000000000004</v>
      </c>
      <c r="G52" s="42">
        <v>1.5504166666666661</v>
      </c>
      <c r="H52" s="42">
        <v>10.392166666666666</v>
      </c>
      <c r="I52" s="42">
        <v>6.8137500000000015</v>
      </c>
      <c r="J52" s="42">
        <v>6.7685833333333356</v>
      </c>
      <c r="K52" s="42">
        <v>-0.43333333333333335</v>
      </c>
      <c r="L52" s="42">
        <v>33.697750000000006</v>
      </c>
      <c r="M52" s="42">
        <v>5.4162499999999989</v>
      </c>
      <c r="N52" s="42">
        <v>4.1784999999999997</v>
      </c>
      <c r="O52" s="42"/>
    </row>
    <row r="53" spans="2:15" ht="13.05" customHeight="1" x14ac:dyDescent="0.2">
      <c r="B53" s="16"/>
      <c r="C53" s="43" t="s">
        <v>18</v>
      </c>
      <c r="D53" s="31">
        <v>14.01</v>
      </c>
      <c r="E53" s="44">
        <v>18.899999999999999</v>
      </c>
      <c r="F53" s="44">
        <v>3.3</v>
      </c>
      <c r="G53" s="44">
        <v>1.61</v>
      </c>
      <c r="H53" s="44">
        <v>10.45</v>
      </c>
      <c r="I53" s="44">
        <v>6.97</v>
      </c>
      <c r="J53" s="44">
        <v>6.82</v>
      </c>
      <c r="K53" s="45">
        <v>-0.36</v>
      </c>
      <c r="L53" s="44">
        <v>33.81</v>
      </c>
      <c r="M53" s="44">
        <v>5.54</v>
      </c>
      <c r="N53" s="44">
        <v>4.3</v>
      </c>
      <c r="O53" s="44"/>
    </row>
    <row r="54" spans="2:15" ht="13.05" customHeight="1" x14ac:dyDescent="0.2">
      <c r="B54" s="9" t="s">
        <v>20</v>
      </c>
      <c r="C54" s="38" t="s">
        <v>16</v>
      </c>
      <c r="D54" s="29">
        <v>14.116750000000001</v>
      </c>
      <c r="E54" s="39">
        <v>18.964833333333335</v>
      </c>
      <c r="F54" s="29">
        <v>3.3765000000000005</v>
      </c>
      <c r="G54" s="39">
        <v>1.6725000000000003</v>
      </c>
      <c r="H54" s="39">
        <v>10.666333333333331</v>
      </c>
      <c r="I54" s="46">
        <v>7.0095833333333326</v>
      </c>
      <c r="J54" s="46">
        <v>6.9294166666666674</v>
      </c>
      <c r="K54" s="47">
        <v>-0.29875000000000013</v>
      </c>
      <c r="L54" s="46">
        <v>34.022333333333336</v>
      </c>
      <c r="M54" s="46">
        <v>5.9120833333333342</v>
      </c>
      <c r="N54" s="46">
        <v>4.46225</v>
      </c>
      <c r="O54" s="46"/>
    </row>
    <row r="55" spans="2:15" ht="13.05" customHeight="1" x14ac:dyDescent="0.2">
      <c r="B55" s="13"/>
      <c r="C55" s="41" t="s">
        <v>17</v>
      </c>
      <c r="D55" s="30">
        <v>13.997999999999998</v>
      </c>
      <c r="E55" s="42">
        <v>18.819416666666672</v>
      </c>
      <c r="F55" s="30">
        <v>3.2177500000000006</v>
      </c>
      <c r="G55" s="42">
        <v>1.5204166666666659</v>
      </c>
      <c r="H55" s="42">
        <v>10.453416666666667</v>
      </c>
      <c r="I55" s="48">
        <v>6.7604166666666643</v>
      </c>
      <c r="J55" s="48">
        <v>6.7890000000000015</v>
      </c>
      <c r="K55" s="48">
        <v>-0.41958333333333336</v>
      </c>
      <c r="L55" s="48">
        <v>33.768166666666673</v>
      </c>
      <c r="M55" s="48">
        <v>5.4175000000000004</v>
      </c>
      <c r="N55" s="48">
        <v>4.1593333333333327</v>
      </c>
      <c r="O55" s="48"/>
    </row>
    <row r="56" spans="2:15" ht="13.05" customHeight="1" x14ac:dyDescent="0.2">
      <c r="B56" s="16"/>
      <c r="C56" s="43" t="s">
        <v>18</v>
      </c>
      <c r="D56" s="31">
        <v>14.05</v>
      </c>
      <c r="E56" s="44">
        <v>18.89</v>
      </c>
      <c r="F56" s="31">
        <v>3.29</v>
      </c>
      <c r="G56" s="44">
        <v>1.6</v>
      </c>
      <c r="H56" s="44">
        <v>10.57</v>
      </c>
      <c r="I56" s="49">
        <v>6.89</v>
      </c>
      <c r="J56" s="49">
        <v>6.85</v>
      </c>
      <c r="K56" s="50">
        <v>-0.37</v>
      </c>
      <c r="L56" s="49">
        <v>33.909999999999997</v>
      </c>
      <c r="M56" s="49">
        <v>5.6</v>
      </c>
      <c r="N56" s="49">
        <v>4.28</v>
      </c>
      <c r="O56" s="49"/>
    </row>
    <row r="57" spans="2:15" ht="13.05" customHeight="1" x14ac:dyDescent="0.2">
      <c r="B57" s="9" t="s">
        <v>21</v>
      </c>
      <c r="C57" s="38" t="s">
        <v>16</v>
      </c>
      <c r="D57" s="29">
        <v>14.342166666666664</v>
      </c>
      <c r="E57" s="39">
        <v>19.623166666666666</v>
      </c>
      <c r="F57" s="39">
        <v>3.3415000000000004</v>
      </c>
      <c r="G57" s="39">
        <v>1.5799999999999994</v>
      </c>
      <c r="H57" s="39">
        <v>11.117166666666668</v>
      </c>
      <c r="I57" s="39">
        <v>7.2583333333333337</v>
      </c>
      <c r="J57" s="39">
        <v>7.0985833333333312</v>
      </c>
      <c r="K57" s="39">
        <v>-0.27416666666666673</v>
      </c>
      <c r="L57" s="39">
        <v>34.75983333333334</v>
      </c>
      <c r="M57" s="39">
        <v>6.057083333333332</v>
      </c>
      <c r="N57" s="39">
        <v>4.6564166666666669</v>
      </c>
      <c r="O57" s="39"/>
    </row>
    <row r="58" spans="2:15" ht="13.05" customHeight="1" x14ac:dyDescent="0.2">
      <c r="B58" s="13"/>
      <c r="C58" s="41" t="s">
        <v>17</v>
      </c>
      <c r="D58" s="30">
        <v>13.952166666666663</v>
      </c>
      <c r="E58" s="42">
        <v>18.728999999999996</v>
      </c>
      <c r="F58" s="42">
        <v>3.1852499999999999</v>
      </c>
      <c r="G58" s="42">
        <v>1.0724999999999996</v>
      </c>
      <c r="H58" s="42">
        <v>10.413416666666667</v>
      </c>
      <c r="I58" s="42">
        <v>6.7250000000000005</v>
      </c>
      <c r="J58" s="42">
        <v>6.7860833333333348</v>
      </c>
      <c r="K58" s="42">
        <v>-0.42625000000000002</v>
      </c>
      <c r="L58" s="42">
        <v>33.59191666666667</v>
      </c>
      <c r="M58" s="42">
        <v>5.4262500000000005</v>
      </c>
      <c r="N58" s="42">
        <v>4.1484999999999994</v>
      </c>
      <c r="O58" s="42"/>
    </row>
    <row r="59" spans="2:15" ht="13.05" customHeight="1" x14ac:dyDescent="0.2">
      <c r="B59" s="16"/>
      <c r="C59" s="43" t="s">
        <v>18</v>
      </c>
      <c r="D59" s="31">
        <v>14.07</v>
      </c>
      <c r="E59" s="44">
        <v>18.920000000000002</v>
      </c>
      <c r="F59" s="44">
        <v>3.25</v>
      </c>
      <c r="G59" s="44">
        <v>1.44</v>
      </c>
      <c r="H59" s="44">
        <v>10.6</v>
      </c>
      <c r="I59" s="44">
        <v>6.88</v>
      </c>
      <c r="J59" s="44">
        <v>6.88</v>
      </c>
      <c r="K59" s="44">
        <v>-0.37</v>
      </c>
      <c r="L59" s="44">
        <v>33.97</v>
      </c>
      <c r="M59" s="44">
        <v>5.66</v>
      </c>
      <c r="N59" s="44">
        <v>4.32</v>
      </c>
      <c r="O59" s="44"/>
    </row>
    <row r="60" spans="2:15" ht="13.05" customHeight="1" x14ac:dyDescent="0.2">
      <c r="B60" s="9" t="s">
        <v>22</v>
      </c>
      <c r="C60" s="38" t="s">
        <v>16</v>
      </c>
      <c r="D60" s="39">
        <v>14.407166666666669</v>
      </c>
      <c r="E60" s="39">
        <v>20.357333333333326</v>
      </c>
      <c r="F60" s="39">
        <v>3.3773333333333331</v>
      </c>
      <c r="G60" s="39">
        <v>1.3145833333333332</v>
      </c>
      <c r="H60" s="39">
        <v>11.518000000000001</v>
      </c>
      <c r="I60" s="39">
        <v>7.305416666666666</v>
      </c>
      <c r="J60" s="39">
        <v>7.1415000000000015</v>
      </c>
      <c r="K60" s="39">
        <v>-0.18916666666666671</v>
      </c>
      <c r="L60" s="39">
        <v>35.178583333333314</v>
      </c>
      <c r="M60" s="39">
        <v>6.0787500000000003</v>
      </c>
      <c r="N60" s="39">
        <v>4.7334999999999994</v>
      </c>
      <c r="O60" s="39"/>
    </row>
    <row r="61" spans="2:15" ht="13.05" customHeight="1" x14ac:dyDescent="0.2">
      <c r="B61" s="13"/>
      <c r="C61" s="41" t="s">
        <v>17</v>
      </c>
      <c r="D61" s="42">
        <v>14.122999999999998</v>
      </c>
      <c r="E61" s="42">
        <v>19.774416666666664</v>
      </c>
      <c r="F61" s="42">
        <v>1.9560833333333332</v>
      </c>
      <c r="G61" s="42">
        <v>-0.27916666666666684</v>
      </c>
      <c r="H61" s="42">
        <v>11.158416666666668</v>
      </c>
      <c r="I61" s="42">
        <v>7.015416666666666</v>
      </c>
      <c r="J61" s="42">
        <v>6.8206666666666678</v>
      </c>
      <c r="K61" s="42">
        <v>-0.37791666666666662</v>
      </c>
      <c r="L61" s="42">
        <v>34.764000000000003</v>
      </c>
      <c r="M61" s="42">
        <v>5.4087500000000013</v>
      </c>
      <c r="N61" s="42">
        <v>3.9755833333333328</v>
      </c>
      <c r="O61" s="42"/>
    </row>
    <row r="62" spans="2:15" ht="13.05" customHeight="1" x14ac:dyDescent="0.2">
      <c r="B62" s="16"/>
      <c r="C62" s="43" t="s">
        <v>18</v>
      </c>
      <c r="D62" s="44">
        <v>14.23</v>
      </c>
      <c r="E62" s="44">
        <v>20.170000000000002</v>
      </c>
      <c r="F62" s="44">
        <v>2.88</v>
      </c>
      <c r="G62" s="44">
        <v>0.75</v>
      </c>
      <c r="H62" s="44">
        <v>11.35</v>
      </c>
      <c r="I62" s="44">
        <v>7.16</v>
      </c>
      <c r="J62" s="44">
        <v>6.97</v>
      </c>
      <c r="K62" s="44">
        <v>-0.28000000000000003</v>
      </c>
      <c r="L62" s="44">
        <v>34.94</v>
      </c>
      <c r="M62" s="44">
        <v>5.67</v>
      </c>
      <c r="N62" s="44">
        <v>4.3600000000000003</v>
      </c>
      <c r="O62" s="44"/>
    </row>
    <row r="63" spans="2:15" ht="13.05" customHeight="1" x14ac:dyDescent="0.2">
      <c r="B63" s="9" t="s">
        <v>23</v>
      </c>
      <c r="C63" s="38" t="s">
        <v>16</v>
      </c>
      <c r="D63" s="39">
        <v>14.460083333333335</v>
      </c>
      <c r="E63" s="39">
        <v>20.339833333333335</v>
      </c>
      <c r="F63" s="39">
        <v>3.2935833333333338</v>
      </c>
      <c r="G63" s="39">
        <v>1.1120833333333331</v>
      </c>
      <c r="H63" s="39">
        <v>11.73966666666667</v>
      </c>
      <c r="I63" s="39">
        <v>7.7879166666666633</v>
      </c>
      <c r="J63" s="39">
        <v>7.1452500000000008</v>
      </c>
      <c r="K63" s="39">
        <v>-0.32208333333333344</v>
      </c>
      <c r="L63" s="39">
        <v>35.061499999999995</v>
      </c>
      <c r="M63" s="39">
        <v>6.0195833333333333</v>
      </c>
      <c r="N63" s="39">
        <v>4.6001666666666656</v>
      </c>
      <c r="O63" s="39"/>
    </row>
    <row r="64" spans="2:15" ht="13.05" customHeight="1" x14ac:dyDescent="0.2">
      <c r="B64" s="13"/>
      <c r="C64" s="41" t="s">
        <v>17</v>
      </c>
      <c r="D64" s="42">
        <v>14.094250000000004</v>
      </c>
      <c r="E64" s="42">
        <v>20.089833333333335</v>
      </c>
      <c r="F64" s="42">
        <v>1.6806666666666665</v>
      </c>
      <c r="G64" s="42">
        <v>-1.0145833333333336</v>
      </c>
      <c r="H64" s="42">
        <v>11.245916666666668</v>
      </c>
      <c r="I64" s="42">
        <v>6.9825000000000008</v>
      </c>
      <c r="J64" s="42">
        <v>6.6444166666666646</v>
      </c>
      <c r="K64" s="42">
        <v>-0.46874999999999978</v>
      </c>
      <c r="L64" s="42">
        <v>34.687749999999994</v>
      </c>
      <c r="M64" s="42">
        <v>5.390833333333334</v>
      </c>
      <c r="N64" s="42">
        <v>3.6272499999999988</v>
      </c>
      <c r="O64" s="42"/>
    </row>
    <row r="65" spans="2:16" ht="13.05" customHeight="1" x14ac:dyDescent="0.2">
      <c r="B65" s="16"/>
      <c r="C65" s="43" t="s">
        <v>18</v>
      </c>
      <c r="D65" s="44">
        <v>14.22</v>
      </c>
      <c r="E65" s="44">
        <v>20.170000000000002</v>
      </c>
      <c r="F65" s="44">
        <v>2.29</v>
      </c>
      <c r="G65" s="44">
        <v>-0.04</v>
      </c>
      <c r="H65" s="44">
        <v>11.5</v>
      </c>
      <c r="I65" s="44">
        <v>7.31</v>
      </c>
      <c r="J65" s="44">
        <v>6.83</v>
      </c>
      <c r="K65" s="44">
        <v>-0.38</v>
      </c>
      <c r="L65" s="44">
        <v>34.799999999999997</v>
      </c>
      <c r="M65" s="44">
        <v>5.65</v>
      </c>
      <c r="N65" s="44">
        <v>4</v>
      </c>
      <c r="O65" s="44"/>
    </row>
    <row r="66" spans="2:16" ht="13.05" customHeight="1" x14ac:dyDescent="0.2">
      <c r="B66" s="9" t="s">
        <v>24</v>
      </c>
      <c r="C66" s="38" t="s">
        <v>16</v>
      </c>
      <c r="D66" s="39">
        <v>14.813833333333333</v>
      </c>
      <c r="E66" s="39">
        <v>21.20108333333334</v>
      </c>
      <c r="F66" s="39">
        <v>3.7585833333333327</v>
      </c>
      <c r="G66" s="39">
        <v>1.6141666666666667</v>
      </c>
      <c r="H66" s="39">
        <v>13.029249999999992</v>
      </c>
      <c r="I66" s="39">
        <v>8.4408333333333321</v>
      </c>
      <c r="J66" s="39">
        <v>7.3894166666666656</v>
      </c>
      <c r="K66" s="39">
        <v>-0.22333333333333338</v>
      </c>
      <c r="L66" s="39">
        <v>35.66149999999999</v>
      </c>
      <c r="M66" s="39">
        <v>6.1537499999999996</v>
      </c>
      <c r="N66" s="39">
        <v>5.0934999999999988</v>
      </c>
      <c r="O66" s="39"/>
    </row>
    <row r="67" spans="2:16" ht="13.05" customHeight="1" x14ac:dyDescent="0.2">
      <c r="B67" s="13"/>
      <c r="C67" s="41" t="s">
        <v>17</v>
      </c>
      <c r="D67" s="42">
        <v>14.330499999999995</v>
      </c>
      <c r="E67" s="42">
        <v>20.260250000000003</v>
      </c>
      <c r="F67" s="42">
        <v>2.5281666666666665</v>
      </c>
      <c r="G67" s="42">
        <v>0.35833333333333334</v>
      </c>
      <c r="H67" s="42">
        <v>11.93091666666667</v>
      </c>
      <c r="I67" s="42">
        <v>7.6050000000000004</v>
      </c>
      <c r="J67" s="42">
        <v>6.9256666666666682</v>
      </c>
      <c r="K67" s="42">
        <v>-0.3929166666666668</v>
      </c>
      <c r="L67" s="42">
        <v>35.067749999999982</v>
      </c>
      <c r="M67" s="42">
        <v>5.5841666666666656</v>
      </c>
      <c r="N67" s="42">
        <v>4.2151666666666658</v>
      </c>
      <c r="O67" s="42"/>
    </row>
    <row r="68" spans="2:16" ht="13.05" customHeight="1" x14ac:dyDescent="0.2">
      <c r="B68" s="16"/>
      <c r="C68" s="43" t="s">
        <v>18</v>
      </c>
      <c r="D68" s="44">
        <v>14.55</v>
      </c>
      <c r="E68" s="44">
        <v>20.82</v>
      </c>
      <c r="F68" s="44">
        <v>3.23</v>
      </c>
      <c r="G68" s="44">
        <v>1.2</v>
      </c>
      <c r="H68" s="44">
        <v>12.4</v>
      </c>
      <c r="I68" s="44">
        <v>7.93</v>
      </c>
      <c r="J68" s="44">
        <v>7.14</v>
      </c>
      <c r="K68" s="44">
        <v>-0.32</v>
      </c>
      <c r="L68" s="44">
        <v>35.35</v>
      </c>
      <c r="M68" s="44">
        <v>5.79</v>
      </c>
      <c r="N68" s="44">
        <v>4.59</v>
      </c>
      <c r="O68" s="44"/>
    </row>
    <row r="69" spans="2:16" ht="13.05" customHeight="1" x14ac:dyDescent="0.2">
      <c r="B69" s="9" t="s">
        <v>25</v>
      </c>
      <c r="C69" s="38" t="s">
        <v>16</v>
      </c>
      <c r="D69" s="39">
        <v>15.015916666666664</v>
      </c>
      <c r="E69" s="39">
        <v>21.504416666666671</v>
      </c>
      <c r="F69" s="39">
        <v>3.4327500000000004</v>
      </c>
      <c r="G69" s="39">
        <v>1.145</v>
      </c>
      <c r="H69" s="39">
        <v>12.797166666666662</v>
      </c>
      <c r="I69" s="39">
        <v>8.1808333333333305</v>
      </c>
      <c r="J69" s="39">
        <v>7.3106666666666671</v>
      </c>
      <c r="K69" s="39">
        <v>-0.22916666666666674</v>
      </c>
      <c r="L69" s="39">
        <v>36.060666666666656</v>
      </c>
      <c r="M69" s="39">
        <v>6.0720833333333344</v>
      </c>
      <c r="N69" s="39">
        <v>4.8226666666666667</v>
      </c>
      <c r="O69" s="39"/>
      <c r="P69" s="51"/>
    </row>
    <row r="70" spans="2:16" ht="13.05" customHeight="1" x14ac:dyDescent="0.2">
      <c r="B70" s="13"/>
      <c r="C70" s="41" t="s">
        <v>17</v>
      </c>
      <c r="D70" s="42">
        <v>14.345083333333337</v>
      </c>
      <c r="E70" s="42">
        <v>20.868999999999993</v>
      </c>
      <c r="F70" s="42">
        <v>1.1148333333333331</v>
      </c>
      <c r="G70" s="42">
        <v>-1.9141666666666666</v>
      </c>
      <c r="H70" s="42">
        <v>12.095916666666666</v>
      </c>
      <c r="I70" s="42">
        <v>7.6283333333333347</v>
      </c>
      <c r="J70" s="42">
        <v>6.8202500000000015</v>
      </c>
      <c r="K70" s="42">
        <v>-0.47874999999999995</v>
      </c>
      <c r="L70" s="42">
        <v>35.074416666666643</v>
      </c>
      <c r="M70" s="42">
        <v>5.3466666666666676</v>
      </c>
      <c r="N70" s="42">
        <v>3.978499999999999</v>
      </c>
      <c r="O70" s="42"/>
      <c r="P70" s="51"/>
    </row>
    <row r="71" spans="2:16" ht="13.05" customHeight="1" x14ac:dyDescent="0.2">
      <c r="B71" s="16"/>
      <c r="C71" s="43" t="s">
        <v>18</v>
      </c>
      <c r="D71" s="44">
        <v>14.62</v>
      </c>
      <c r="E71" s="44">
        <v>21.16</v>
      </c>
      <c r="F71" s="44">
        <v>2.54</v>
      </c>
      <c r="G71" s="44">
        <v>-0.11</v>
      </c>
      <c r="H71" s="44">
        <v>12.37</v>
      </c>
      <c r="I71" s="44">
        <v>7.92</v>
      </c>
      <c r="J71" s="44">
        <v>7.06</v>
      </c>
      <c r="K71" s="44">
        <v>-0.38</v>
      </c>
      <c r="L71" s="44">
        <v>35.53</v>
      </c>
      <c r="M71" s="44">
        <v>5.74</v>
      </c>
      <c r="N71" s="44">
        <v>4.43</v>
      </c>
      <c r="O71" s="44"/>
      <c r="P71" s="51"/>
    </row>
    <row r="72" spans="2:16" ht="13.05" customHeight="1" x14ac:dyDescent="0.2">
      <c r="B72" s="9" t="s">
        <v>26</v>
      </c>
      <c r="C72" s="38" t="s">
        <v>16</v>
      </c>
      <c r="D72" s="39">
        <v>14.887583333333337</v>
      </c>
      <c r="E72" s="39">
        <v>21.52525</v>
      </c>
      <c r="F72" s="39">
        <v>3.3360833333333342</v>
      </c>
      <c r="G72" s="39">
        <v>1.2274999999999998</v>
      </c>
      <c r="H72" s="39">
        <v>12.836750000000002</v>
      </c>
      <c r="I72" s="39">
        <v>8.2429166666666678</v>
      </c>
      <c r="J72" s="39">
        <v>7.3415000000000026</v>
      </c>
      <c r="K72" s="39">
        <v>-0.36916666666666664</v>
      </c>
      <c r="L72" s="39">
        <v>35.983166666666669</v>
      </c>
      <c r="M72" s="39">
        <v>6.1333333333333329</v>
      </c>
      <c r="N72" s="39">
        <v>4.9247500000000004</v>
      </c>
      <c r="O72" s="39"/>
      <c r="P72" s="51"/>
    </row>
    <row r="73" spans="2:16" ht="13.05" customHeight="1" x14ac:dyDescent="0.2">
      <c r="B73" s="13"/>
      <c r="C73" s="41" t="s">
        <v>17</v>
      </c>
      <c r="D73" s="42">
        <v>14.258833333333326</v>
      </c>
      <c r="E73" s="42">
        <v>20.105250000000002</v>
      </c>
      <c r="F73" s="42">
        <v>2.1390000000000002</v>
      </c>
      <c r="G73" s="42">
        <v>-0.38583333333333353</v>
      </c>
      <c r="H73" s="42">
        <v>11.605083333333333</v>
      </c>
      <c r="I73" s="42">
        <v>7.7195833333333326</v>
      </c>
      <c r="J73" s="42">
        <v>6.8731666666666698</v>
      </c>
      <c r="K73" s="42">
        <v>-0.49083333333333318</v>
      </c>
      <c r="L73" s="42">
        <v>34.659833333333331</v>
      </c>
      <c r="M73" s="42">
        <v>5.4820833333333328</v>
      </c>
      <c r="N73" s="42">
        <v>4.106416666666667</v>
      </c>
      <c r="O73" s="42"/>
      <c r="P73" s="51"/>
    </row>
    <row r="74" spans="2:16" ht="13.05" customHeight="1" x14ac:dyDescent="0.2">
      <c r="B74" s="16"/>
      <c r="C74" s="43" t="s">
        <v>18</v>
      </c>
      <c r="D74" s="44">
        <v>14.48</v>
      </c>
      <c r="E74" s="44">
        <v>20.84</v>
      </c>
      <c r="F74" s="44">
        <v>2.73</v>
      </c>
      <c r="G74" s="44">
        <v>0.48</v>
      </c>
      <c r="H74" s="44">
        <v>12.26</v>
      </c>
      <c r="I74" s="44">
        <v>7.92</v>
      </c>
      <c r="J74" s="44">
        <v>7.03</v>
      </c>
      <c r="K74" s="44">
        <v>-0.42</v>
      </c>
      <c r="L74" s="44">
        <v>35.25</v>
      </c>
      <c r="M74" s="44">
        <v>5.7</v>
      </c>
      <c r="N74" s="44">
        <v>4.4000000000000004</v>
      </c>
      <c r="O74" s="44"/>
      <c r="P74" s="51"/>
    </row>
    <row r="75" spans="2:16" ht="13.05" customHeight="1" x14ac:dyDescent="0.2">
      <c r="B75" s="9" t="s">
        <v>27</v>
      </c>
      <c r="C75" s="38" t="s">
        <v>16</v>
      </c>
      <c r="D75" s="29">
        <v>14.639250000000004</v>
      </c>
      <c r="E75" s="39">
        <v>20.141916666666674</v>
      </c>
      <c r="F75" s="39">
        <v>3.6381666666666681</v>
      </c>
      <c r="G75" s="39">
        <v>1.7629166666666665</v>
      </c>
      <c r="H75" s="39">
        <v>12.205083333333333</v>
      </c>
      <c r="I75" s="39">
        <v>8.375</v>
      </c>
      <c r="J75" s="39">
        <v>7.3227500000000001</v>
      </c>
      <c r="K75" s="39">
        <v>-0.1566666666666667</v>
      </c>
      <c r="L75" s="39">
        <v>35.093166666666683</v>
      </c>
      <c r="M75" s="39">
        <v>6.0820833333333333</v>
      </c>
      <c r="N75" s="39">
        <v>5.0847499999999997</v>
      </c>
      <c r="O75" s="39"/>
      <c r="P75" s="51"/>
    </row>
    <row r="76" spans="2:16" ht="13.05" customHeight="1" x14ac:dyDescent="0.2">
      <c r="B76" s="13"/>
      <c r="C76" s="41" t="s">
        <v>17</v>
      </c>
      <c r="D76" s="30">
        <v>14.159666666666668</v>
      </c>
      <c r="E76" s="42">
        <v>19.549416666666662</v>
      </c>
      <c r="F76" s="42">
        <v>3.0052500000000006</v>
      </c>
      <c r="G76" s="42">
        <v>1.0637499999999998</v>
      </c>
      <c r="H76" s="42">
        <v>11.265083333333335</v>
      </c>
      <c r="I76" s="42">
        <v>7.6641666666666657</v>
      </c>
      <c r="J76" s="42">
        <v>6.908166666666669</v>
      </c>
      <c r="K76" s="42">
        <v>-0.47999999999999993</v>
      </c>
      <c r="L76" s="42">
        <v>34.39233333333334</v>
      </c>
      <c r="M76" s="42">
        <v>5.5041666666666673</v>
      </c>
      <c r="N76" s="42">
        <v>4.3139166666666666</v>
      </c>
      <c r="O76" s="42"/>
      <c r="P76" s="51"/>
    </row>
    <row r="77" spans="2:16" ht="13.05" customHeight="1" x14ac:dyDescent="0.2">
      <c r="B77" s="16"/>
      <c r="C77" s="43" t="s">
        <v>18</v>
      </c>
      <c r="D77" s="31">
        <v>14.32</v>
      </c>
      <c r="E77" s="44">
        <v>19.82</v>
      </c>
      <c r="F77" s="44">
        <v>3.29</v>
      </c>
      <c r="G77" s="44">
        <v>1.55</v>
      </c>
      <c r="H77" s="44">
        <v>11.57</v>
      </c>
      <c r="I77" s="44">
        <v>7.91</v>
      </c>
      <c r="J77" s="44">
        <v>7.06</v>
      </c>
      <c r="K77" s="44">
        <v>-0.34</v>
      </c>
      <c r="L77" s="44">
        <v>34.64</v>
      </c>
      <c r="M77" s="44">
        <v>5.74</v>
      </c>
      <c r="N77" s="44">
        <v>4.62</v>
      </c>
      <c r="O77" s="44"/>
      <c r="P77" s="51"/>
    </row>
    <row r="78" spans="2:16" ht="13.05" customHeight="1" x14ac:dyDescent="0.2">
      <c r="B78" s="9" t="s">
        <v>28</v>
      </c>
      <c r="C78" s="38" t="s">
        <v>16</v>
      </c>
      <c r="D78" s="29">
        <v>14.332583333333332</v>
      </c>
      <c r="E78" s="39">
        <v>20.108999999999995</v>
      </c>
      <c r="F78" s="39">
        <v>3.3710833333333334</v>
      </c>
      <c r="G78" s="39">
        <v>1.675</v>
      </c>
      <c r="H78" s="39">
        <v>11.943416666666664</v>
      </c>
      <c r="I78" s="39">
        <v>8.0870833333333341</v>
      </c>
      <c r="J78" s="39">
        <v>7.1515000000000031</v>
      </c>
      <c r="K78" s="39">
        <v>-4.5833333333334487E-3</v>
      </c>
      <c r="L78" s="39">
        <v>34.755250000000011</v>
      </c>
      <c r="M78" s="39">
        <v>5.9775000000000018</v>
      </c>
      <c r="N78" s="39">
        <v>4.8647500000000008</v>
      </c>
      <c r="O78" s="39"/>
      <c r="P78" s="51"/>
    </row>
    <row r="79" spans="2:16" ht="13.05" customHeight="1" x14ac:dyDescent="0.2">
      <c r="B79" s="13"/>
      <c r="C79" s="41" t="s">
        <v>17</v>
      </c>
      <c r="D79" s="30">
        <v>14.041333333333341</v>
      </c>
      <c r="E79" s="42">
        <v>19.186916666666672</v>
      </c>
      <c r="F79" s="42">
        <v>3.1281666666666665</v>
      </c>
      <c r="G79" s="42">
        <v>1.4679166666666665</v>
      </c>
      <c r="H79" s="42">
        <v>10.747583333333333</v>
      </c>
      <c r="I79" s="42">
        <v>7.5229166666666671</v>
      </c>
      <c r="J79" s="42">
        <v>6.8602500000000015</v>
      </c>
      <c r="K79" s="42">
        <v>-0.25875000000000004</v>
      </c>
      <c r="L79" s="42">
        <v>33.967750000000017</v>
      </c>
      <c r="M79" s="42">
        <v>5.5187500000000007</v>
      </c>
      <c r="N79" s="42">
        <v>4.3705833333333333</v>
      </c>
      <c r="O79" s="42"/>
      <c r="P79" s="51"/>
    </row>
    <row r="80" spans="2:16" ht="13.05" customHeight="1" x14ac:dyDescent="0.2">
      <c r="B80" s="16"/>
      <c r="C80" s="43" t="s">
        <v>18</v>
      </c>
      <c r="D80" s="31">
        <v>14.15</v>
      </c>
      <c r="E80" s="44">
        <v>19.62</v>
      </c>
      <c r="F80" s="44">
        <v>3.23</v>
      </c>
      <c r="G80" s="44">
        <v>1.57</v>
      </c>
      <c r="H80" s="44">
        <v>11.24</v>
      </c>
      <c r="I80" s="44">
        <v>7.78</v>
      </c>
      <c r="J80" s="44">
        <v>6.98</v>
      </c>
      <c r="K80" s="44">
        <v>-0.11</v>
      </c>
      <c r="L80" s="44">
        <v>34.28</v>
      </c>
      <c r="M80" s="44">
        <v>5.69</v>
      </c>
      <c r="N80" s="44">
        <v>4.58</v>
      </c>
      <c r="O80" s="44"/>
      <c r="P80" s="51"/>
    </row>
    <row r="81" spans="2:16" ht="13.05" customHeight="1" x14ac:dyDescent="0.2">
      <c r="B81" s="9" t="s">
        <v>29</v>
      </c>
      <c r="C81" s="38" t="s">
        <v>16</v>
      </c>
      <c r="D81" s="29">
        <v>14.095500000000001</v>
      </c>
      <c r="E81" s="39">
        <v>19.173166666666663</v>
      </c>
      <c r="F81" s="39">
        <v>3.4727499999999991</v>
      </c>
      <c r="G81" s="39">
        <v>1.7258333333333331</v>
      </c>
      <c r="H81" s="39">
        <v>10.727166666666662</v>
      </c>
      <c r="I81" s="39">
        <v>7.5520833333333348</v>
      </c>
      <c r="J81" s="39">
        <v>7.0035833333333342</v>
      </c>
      <c r="K81" s="39">
        <v>5.3333333333333267E-2</v>
      </c>
      <c r="L81" s="39">
        <v>33.951500000000003</v>
      </c>
      <c r="M81" s="39">
        <v>5.96</v>
      </c>
      <c r="N81" s="39">
        <v>4.7543333333333333</v>
      </c>
      <c r="O81" s="39"/>
      <c r="P81" s="51"/>
    </row>
    <row r="82" spans="2:16" ht="13.05" customHeight="1" x14ac:dyDescent="0.2">
      <c r="B82" s="13"/>
      <c r="C82" s="41" t="s">
        <v>17</v>
      </c>
      <c r="D82" s="30">
        <v>13.963416666666669</v>
      </c>
      <c r="E82" s="42">
        <v>18.790666666666663</v>
      </c>
      <c r="F82" s="42">
        <v>3.2090000000000001</v>
      </c>
      <c r="G82" s="42">
        <v>1.5254166666666664</v>
      </c>
      <c r="H82" s="42">
        <v>10.463833333333332</v>
      </c>
      <c r="I82" s="42">
        <v>7.2816666666666654</v>
      </c>
      <c r="J82" s="42">
        <v>6.7940000000000014</v>
      </c>
      <c r="K82" s="42">
        <v>-5.8750000000000087E-2</v>
      </c>
      <c r="L82" s="42">
        <v>33.724416666666677</v>
      </c>
      <c r="M82" s="42">
        <v>5.4512500000000008</v>
      </c>
      <c r="N82" s="42">
        <v>4.3460000000000001</v>
      </c>
      <c r="O82" s="42"/>
      <c r="P82" s="51"/>
    </row>
    <row r="83" spans="2:16" ht="13.05" customHeight="1" x14ac:dyDescent="0.2">
      <c r="B83" s="16"/>
      <c r="C83" s="43" t="s">
        <v>18</v>
      </c>
      <c r="D83" s="31">
        <v>14.01</v>
      </c>
      <c r="E83" s="44">
        <v>18.93</v>
      </c>
      <c r="F83" s="44">
        <v>3.28</v>
      </c>
      <c r="G83" s="44">
        <v>1.61</v>
      </c>
      <c r="H83" s="44">
        <v>10.58</v>
      </c>
      <c r="I83" s="44">
        <v>7.42</v>
      </c>
      <c r="J83" s="44">
        <v>6.86</v>
      </c>
      <c r="K83" s="44">
        <v>-0.01</v>
      </c>
      <c r="L83" s="44">
        <v>33.83</v>
      </c>
      <c r="M83" s="44">
        <v>5.61</v>
      </c>
      <c r="N83" s="44">
        <v>4.47</v>
      </c>
      <c r="O83" s="44"/>
      <c r="P83" s="51"/>
    </row>
    <row r="84" spans="2:16" ht="13.05" customHeight="1" x14ac:dyDescent="0.2">
      <c r="B84" s="9" t="s">
        <v>30</v>
      </c>
      <c r="C84" s="38" t="s">
        <v>16</v>
      </c>
      <c r="D84" s="39">
        <f t="shared" ref="D84:N84" si="3">MAX(D48,D51,D54,D57,D60,D63,D66,D69,D72,D75,D78,D81)</f>
        <v>15.015916666666664</v>
      </c>
      <c r="E84" s="39">
        <f t="shared" si="3"/>
        <v>21.52525</v>
      </c>
      <c r="F84" s="39">
        <f t="shared" si="3"/>
        <v>3.7585833333333327</v>
      </c>
      <c r="G84" s="39">
        <f t="shared" si="3"/>
        <v>1.8583333333333334</v>
      </c>
      <c r="H84" s="39">
        <f t="shared" si="3"/>
        <v>13.029249999999992</v>
      </c>
      <c r="I84" s="39">
        <f t="shared" si="3"/>
        <v>8.4408333333333321</v>
      </c>
      <c r="J84" s="39">
        <f t="shared" si="3"/>
        <v>7.3894166666666656</v>
      </c>
      <c r="K84" s="40">
        <f t="shared" si="3"/>
        <v>0.11875000000000002</v>
      </c>
      <c r="L84" s="40">
        <f t="shared" si="3"/>
        <v>36.060666666666656</v>
      </c>
      <c r="M84" s="40">
        <f t="shared" si="3"/>
        <v>6.1537499999999996</v>
      </c>
      <c r="N84" s="40">
        <f t="shared" si="3"/>
        <v>5.0934999999999988</v>
      </c>
      <c r="O84" s="40"/>
    </row>
    <row r="85" spans="2:16" ht="13.05" customHeight="1" x14ac:dyDescent="0.2">
      <c r="B85" s="13"/>
      <c r="C85" s="41" t="s">
        <v>17</v>
      </c>
      <c r="D85" s="42">
        <f t="shared" ref="D85:N85" si="4">MIN(D49,D52,D55,D58,D61,D64,D67,D70,D73,D76,D79,D82)</f>
        <v>13.92716666666667</v>
      </c>
      <c r="E85" s="42">
        <f t="shared" si="4"/>
        <v>18.728999999999996</v>
      </c>
      <c r="F85" s="42">
        <f t="shared" si="4"/>
        <v>1.1148333333333331</v>
      </c>
      <c r="G85" s="42">
        <f t="shared" si="4"/>
        <v>-1.9141666666666666</v>
      </c>
      <c r="H85" s="42">
        <f t="shared" si="4"/>
        <v>10.392166666666666</v>
      </c>
      <c r="I85" s="42">
        <f t="shared" si="4"/>
        <v>6.7250000000000005</v>
      </c>
      <c r="J85" s="42">
        <f t="shared" si="4"/>
        <v>6.6444166666666646</v>
      </c>
      <c r="K85" s="42">
        <f t="shared" si="4"/>
        <v>-0.49083333333333318</v>
      </c>
      <c r="L85" s="42">
        <f t="shared" si="4"/>
        <v>33.59191666666667</v>
      </c>
      <c r="M85" s="42">
        <f t="shared" si="4"/>
        <v>5.3466666666666676</v>
      </c>
      <c r="N85" s="42">
        <f t="shared" si="4"/>
        <v>3.6272499999999988</v>
      </c>
      <c r="O85" s="42"/>
    </row>
    <row r="86" spans="2:16" ht="13.05" customHeight="1" x14ac:dyDescent="0.2">
      <c r="B86" s="16"/>
      <c r="C86" s="43" t="s">
        <v>18</v>
      </c>
      <c r="D86" s="18">
        <f t="shared" ref="D86:N86" si="5">AVERAGE(D50,D53,D56,D59,D62,D65,D68,D71,D74,D77,D80,D83)</f>
        <v>14.229166666666664</v>
      </c>
      <c r="E86" s="18">
        <f t="shared" si="5"/>
        <v>19.775833333333335</v>
      </c>
      <c r="F86" s="18">
        <f t="shared" si="5"/>
        <v>3.0574999999999997</v>
      </c>
      <c r="G86" s="18">
        <f t="shared" si="5"/>
        <v>1.1158333333333335</v>
      </c>
      <c r="H86" s="18">
        <f t="shared" si="5"/>
        <v>11.294166666666667</v>
      </c>
      <c r="I86" s="18">
        <f t="shared" si="5"/>
        <v>7.44</v>
      </c>
      <c r="J86" s="18">
        <f t="shared" si="5"/>
        <v>6.9458333333333337</v>
      </c>
      <c r="K86" s="44">
        <f t="shared" si="5"/>
        <v>-0.28083333333333327</v>
      </c>
      <c r="L86" s="44">
        <f t="shared" si="5"/>
        <v>34.515833333333333</v>
      </c>
      <c r="M86" s="44">
        <f t="shared" si="5"/>
        <v>5.665</v>
      </c>
      <c r="N86" s="44">
        <f t="shared" si="5"/>
        <v>4.3966666666666656</v>
      </c>
      <c r="O86" s="44"/>
    </row>
    <row r="87" spans="2:16" ht="4.05" customHeight="1" x14ac:dyDescent="0.2">
      <c r="B87" s="32"/>
      <c r="C87" s="52"/>
      <c r="D87" s="33"/>
      <c r="E87" s="34"/>
      <c r="F87" s="33"/>
      <c r="G87" s="33"/>
      <c r="H87" s="33"/>
      <c r="I87" s="33"/>
      <c r="J87" s="33"/>
      <c r="K87" s="33"/>
      <c r="L87" s="33"/>
      <c r="M87" s="33"/>
      <c r="N87" s="33"/>
      <c r="O87" s="34"/>
    </row>
    <row r="88" spans="2:16" ht="15.75" customHeight="1" x14ac:dyDescent="0.2">
      <c r="C88" s="2"/>
      <c r="G88" s="3" t="s">
        <v>0</v>
      </c>
      <c r="H88" s="3"/>
      <c r="I88" s="3"/>
      <c r="J88" s="3"/>
      <c r="K88" s="3"/>
      <c r="O88" s="4" t="s">
        <v>43</v>
      </c>
    </row>
    <row r="89" spans="2:16" ht="13.05" customHeight="1" x14ac:dyDescent="0.2">
      <c r="N89" s="1" t="s">
        <v>2</v>
      </c>
    </row>
    <row r="90" spans="2:16" ht="13.05" customHeight="1" x14ac:dyDescent="0.2">
      <c r="B90" s="35"/>
      <c r="C90" s="36"/>
      <c r="D90" s="37" t="s">
        <v>44</v>
      </c>
      <c r="E90" s="37" t="s">
        <v>45</v>
      </c>
      <c r="F90" s="37" t="s">
        <v>46</v>
      </c>
      <c r="G90" s="37"/>
      <c r="H90" s="37"/>
      <c r="I90" s="37"/>
      <c r="J90" s="37"/>
      <c r="K90" s="37"/>
      <c r="L90" s="37"/>
      <c r="M90" s="37"/>
      <c r="N90" s="37"/>
      <c r="O90" s="37"/>
    </row>
    <row r="91" spans="2:16" ht="13.05" customHeight="1" x14ac:dyDescent="0.2">
      <c r="B91" s="9" t="s">
        <v>15</v>
      </c>
      <c r="C91" s="38" t="s">
        <v>16</v>
      </c>
      <c r="D91" s="39">
        <v>-0.17533333333333334</v>
      </c>
      <c r="E91" s="46">
        <v>-0.45291666666666647</v>
      </c>
      <c r="F91" s="39">
        <v>-0.70841666666666681</v>
      </c>
      <c r="G91" s="39"/>
      <c r="H91" s="29"/>
      <c r="I91" s="39"/>
      <c r="J91" s="39"/>
      <c r="K91" s="39"/>
      <c r="L91" s="40"/>
      <c r="M91" s="39"/>
      <c r="N91" s="39"/>
      <c r="O91" s="39"/>
    </row>
    <row r="92" spans="2:16" ht="13.05" customHeight="1" x14ac:dyDescent="0.2">
      <c r="B92" s="13"/>
      <c r="C92" s="41" t="s">
        <v>17</v>
      </c>
      <c r="D92" s="42">
        <v>-0.41033333333333327</v>
      </c>
      <c r="E92" s="48">
        <v>-0.65291666666666659</v>
      </c>
      <c r="F92" s="42">
        <v>-0.79258333333333353</v>
      </c>
      <c r="G92" s="42"/>
      <c r="H92" s="30"/>
      <c r="I92" s="42"/>
      <c r="J92" s="42"/>
      <c r="K92" s="42"/>
      <c r="L92" s="42"/>
      <c r="M92" s="42"/>
      <c r="N92" s="42"/>
      <c r="O92" s="42"/>
    </row>
    <row r="93" spans="2:16" ht="13.05" customHeight="1" x14ac:dyDescent="0.2">
      <c r="B93" s="16"/>
      <c r="C93" s="43" t="s">
        <v>18</v>
      </c>
      <c r="D93" s="44">
        <v>-0.28999999999999998</v>
      </c>
      <c r="E93" s="49">
        <v>-0.54</v>
      </c>
      <c r="F93" s="44">
        <v>-0.76</v>
      </c>
      <c r="G93" s="44"/>
      <c r="H93" s="31"/>
      <c r="I93" s="44"/>
      <c r="J93" s="44"/>
      <c r="K93" s="44"/>
      <c r="L93" s="45"/>
      <c r="M93" s="44"/>
      <c r="N93" s="44"/>
      <c r="O93" s="44"/>
    </row>
    <row r="94" spans="2:16" ht="13.05" customHeight="1" x14ac:dyDescent="0.2">
      <c r="B94" s="9" t="s">
        <v>19</v>
      </c>
      <c r="C94" s="38" t="s">
        <v>16</v>
      </c>
      <c r="D94" s="39">
        <v>-0.44741666666666702</v>
      </c>
      <c r="E94" s="46">
        <v>-0.64083333333333303</v>
      </c>
      <c r="F94" s="39">
        <v>-0.63341666666666663</v>
      </c>
      <c r="G94" s="39"/>
      <c r="H94" s="29"/>
      <c r="I94" s="39"/>
      <c r="J94" s="39"/>
      <c r="K94" s="39"/>
      <c r="L94" s="40"/>
      <c r="M94" s="39"/>
      <c r="N94" s="39"/>
      <c r="O94" s="39"/>
    </row>
    <row r="95" spans="2:16" ht="13.05" customHeight="1" x14ac:dyDescent="0.2">
      <c r="B95" s="13"/>
      <c r="C95" s="41" t="s">
        <v>17</v>
      </c>
      <c r="D95" s="42">
        <v>-0.61408333333333343</v>
      </c>
      <c r="E95" s="48">
        <v>-0.74791666666666645</v>
      </c>
      <c r="F95" s="42">
        <v>-0.75216666666666654</v>
      </c>
      <c r="G95" s="42"/>
      <c r="H95" s="30"/>
      <c r="I95" s="42"/>
      <c r="J95" s="42"/>
      <c r="K95" s="42"/>
      <c r="L95" s="42"/>
      <c r="M95" s="42"/>
      <c r="N95" s="42"/>
      <c r="O95" s="42"/>
    </row>
    <row r="96" spans="2:16" ht="13.05" customHeight="1" x14ac:dyDescent="0.2">
      <c r="B96" s="16"/>
      <c r="C96" s="43" t="s">
        <v>18</v>
      </c>
      <c r="D96" s="44">
        <v>-0.55000000000000004</v>
      </c>
      <c r="E96" s="49">
        <v>-0.69</v>
      </c>
      <c r="F96" s="44">
        <v>-0.7</v>
      </c>
      <c r="G96" s="44"/>
      <c r="H96" s="31"/>
      <c r="I96" s="44"/>
      <c r="J96" s="44"/>
      <c r="K96" s="44"/>
      <c r="L96" s="45"/>
      <c r="M96" s="44"/>
      <c r="N96" s="44"/>
      <c r="O96" s="44"/>
    </row>
    <row r="97" spans="2:15" ht="13.05" customHeight="1" x14ac:dyDescent="0.2">
      <c r="B97" s="9" t="s">
        <v>20</v>
      </c>
      <c r="C97" s="38" t="s">
        <v>16</v>
      </c>
      <c r="D97" s="39">
        <v>-0.49158333333333348</v>
      </c>
      <c r="E97" s="46">
        <v>-0.44249999999999995</v>
      </c>
      <c r="F97" s="39">
        <v>-0.51466666666666683</v>
      </c>
      <c r="G97" s="39"/>
      <c r="H97" s="29"/>
      <c r="I97" s="39"/>
      <c r="J97" s="39"/>
      <c r="K97" s="39"/>
      <c r="L97" s="40"/>
      <c r="M97" s="39"/>
      <c r="N97" s="39"/>
      <c r="O97" s="39"/>
    </row>
    <row r="98" spans="2:15" ht="13.05" customHeight="1" x14ac:dyDescent="0.2">
      <c r="B98" s="13"/>
      <c r="C98" s="41" t="s">
        <v>17</v>
      </c>
      <c r="D98" s="42">
        <v>-0.59408333333333341</v>
      </c>
      <c r="E98" s="48">
        <v>-0.70416666666666705</v>
      </c>
      <c r="F98" s="42">
        <v>-0.76300000000000023</v>
      </c>
      <c r="G98" s="42"/>
      <c r="H98" s="30"/>
      <c r="I98" s="42"/>
      <c r="J98" s="42"/>
      <c r="K98" s="42"/>
      <c r="L98" s="42"/>
      <c r="M98" s="42"/>
      <c r="N98" s="42"/>
      <c r="O98" s="42"/>
    </row>
    <row r="99" spans="2:15" ht="13.05" customHeight="1" x14ac:dyDescent="0.2">
      <c r="B99" s="16"/>
      <c r="C99" s="43" t="s">
        <v>18</v>
      </c>
      <c r="D99" s="44">
        <v>-0.56000000000000005</v>
      </c>
      <c r="E99" s="49">
        <v>-0.56999999999999995</v>
      </c>
      <c r="F99" s="44">
        <v>-0.66</v>
      </c>
      <c r="G99" s="44"/>
      <c r="H99" s="31"/>
      <c r="I99" s="44"/>
      <c r="J99" s="44"/>
      <c r="K99" s="44"/>
      <c r="L99" s="45"/>
      <c r="M99" s="44"/>
      <c r="N99" s="44"/>
      <c r="O99" s="44"/>
    </row>
    <row r="100" spans="2:15" ht="13.05" customHeight="1" x14ac:dyDescent="0.2">
      <c r="B100" s="9" t="s">
        <v>21</v>
      </c>
      <c r="C100" s="38" t="s">
        <v>16</v>
      </c>
      <c r="D100" s="39">
        <v>-0.45574999999999993</v>
      </c>
      <c r="E100" s="46">
        <v>-0.45458333333333306</v>
      </c>
      <c r="F100" s="39">
        <v>-0.42591666666666667</v>
      </c>
      <c r="G100" s="39"/>
      <c r="H100" s="53"/>
      <c r="I100" s="39"/>
      <c r="J100" s="39"/>
      <c r="K100" s="39"/>
      <c r="L100" s="39"/>
      <c r="M100" s="39"/>
      <c r="N100" s="39"/>
      <c r="O100" s="39"/>
    </row>
    <row r="101" spans="2:15" ht="13.05" customHeight="1" x14ac:dyDescent="0.2">
      <c r="B101" s="13"/>
      <c r="C101" s="41" t="s">
        <v>17</v>
      </c>
      <c r="D101" s="42">
        <v>-0.60158333333333336</v>
      </c>
      <c r="E101" s="48">
        <v>-0.72958333333333336</v>
      </c>
      <c r="F101" s="42">
        <v>-0.73341666666666649</v>
      </c>
      <c r="G101" s="42"/>
      <c r="H101" s="54"/>
      <c r="I101" s="42"/>
      <c r="J101" s="42"/>
      <c r="K101" s="42"/>
      <c r="L101" s="42"/>
      <c r="M101" s="42"/>
      <c r="N101" s="42"/>
      <c r="O101" s="42"/>
    </row>
    <row r="102" spans="2:15" ht="13.05" customHeight="1" x14ac:dyDescent="0.2">
      <c r="B102" s="16"/>
      <c r="C102" s="43" t="s">
        <v>18</v>
      </c>
      <c r="D102" s="44">
        <v>-0.55000000000000004</v>
      </c>
      <c r="E102" s="49">
        <v>-0.64</v>
      </c>
      <c r="F102" s="44">
        <v>-0.61</v>
      </c>
      <c r="G102" s="44"/>
      <c r="H102" s="55"/>
      <c r="I102" s="44"/>
      <c r="J102" s="44"/>
      <c r="K102" s="44"/>
      <c r="L102" s="44"/>
      <c r="M102" s="44"/>
      <c r="N102" s="44"/>
      <c r="O102" s="44"/>
    </row>
    <row r="103" spans="2:15" ht="13.05" customHeight="1" x14ac:dyDescent="0.2">
      <c r="B103" s="9" t="s">
        <v>22</v>
      </c>
      <c r="C103" s="38" t="s">
        <v>16</v>
      </c>
      <c r="D103" s="46">
        <v>-0.40783333333333333</v>
      </c>
      <c r="E103" s="39">
        <v>-0.32208333333333328</v>
      </c>
      <c r="F103" s="39">
        <v>-0.40591666666666654</v>
      </c>
      <c r="G103" s="39"/>
      <c r="H103" s="29"/>
      <c r="I103" s="39"/>
      <c r="J103" s="39"/>
      <c r="K103" s="39"/>
      <c r="L103" s="39"/>
      <c r="M103" s="39"/>
      <c r="N103" s="39"/>
      <c r="O103" s="39"/>
    </row>
    <row r="104" spans="2:15" ht="13.05" customHeight="1" x14ac:dyDescent="0.2">
      <c r="B104" s="13"/>
      <c r="C104" s="41" t="s">
        <v>17</v>
      </c>
      <c r="D104" s="48">
        <v>-0.54783333333333328</v>
      </c>
      <c r="E104" s="42">
        <v>-0.5791666666666665</v>
      </c>
      <c r="F104" s="42">
        <v>-0.55216666666666658</v>
      </c>
      <c r="G104" s="42"/>
      <c r="H104" s="30"/>
      <c r="I104" s="42"/>
      <c r="J104" s="42"/>
      <c r="K104" s="42"/>
      <c r="L104" s="42"/>
      <c r="M104" s="42"/>
      <c r="N104" s="42"/>
      <c r="O104" s="42"/>
    </row>
    <row r="105" spans="2:15" ht="13.05" customHeight="1" x14ac:dyDescent="0.2">
      <c r="B105" s="16"/>
      <c r="C105" s="43" t="s">
        <v>18</v>
      </c>
      <c r="D105" s="49">
        <v>-0.47</v>
      </c>
      <c r="E105" s="44">
        <v>-0.44</v>
      </c>
      <c r="F105" s="44">
        <v>-0.51</v>
      </c>
      <c r="G105" s="44"/>
      <c r="H105" s="31"/>
      <c r="I105" s="44"/>
      <c r="J105" s="44"/>
      <c r="K105" s="44"/>
      <c r="L105" s="44"/>
      <c r="M105" s="44"/>
      <c r="N105" s="44"/>
      <c r="O105" s="44"/>
    </row>
    <row r="106" spans="2:15" ht="13.05" customHeight="1" x14ac:dyDescent="0.2">
      <c r="B106" s="9" t="s">
        <v>23</v>
      </c>
      <c r="C106" s="38" t="s">
        <v>16</v>
      </c>
      <c r="D106" s="39">
        <v>-0.45283333333333337</v>
      </c>
      <c r="E106" s="39">
        <v>-0.2599999999999999</v>
      </c>
      <c r="F106" s="53">
        <v>-0.38091666666666679</v>
      </c>
      <c r="G106" s="39"/>
      <c r="H106" s="29"/>
      <c r="I106" s="39"/>
      <c r="J106" s="39"/>
      <c r="K106" s="39"/>
      <c r="L106" s="39"/>
      <c r="M106" s="39"/>
      <c r="N106" s="39"/>
      <c r="O106" s="39"/>
    </row>
    <row r="107" spans="2:15" ht="13.05" customHeight="1" x14ac:dyDescent="0.2">
      <c r="B107" s="13"/>
      <c r="C107" s="41" t="s">
        <v>17</v>
      </c>
      <c r="D107" s="42">
        <v>-0.61324999999999996</v>
      </c>
      <c r="E107" s="42">
        <v>-0.67083333333333328</v>
      </c>
      <c r="F107" s="54">
        <v>-0.65799999999999992</v>
      </c>
      <c r="G107" s="42"/>
      <c r="H107" s="30"/>
      <c r="I107" s="42"/>
      <c r="J107" s="42"/>
      <c r="K107" s="42"/>
      <c r="L107" s="42"/>
      <c r="M107" s="42"/>
      <c r="N107" s="42"/>
      <c r="O107" s="42"/>
    </row>
    <row r="108" spans="2:15" ht="13.05" customHeight="1" x14ac:dyDescent="0.2">
      <c r="B108" s="16"/>
      <c r="C108" s="43" t="s">
        <v>18</v>
      </c>
      <c r="D108" s="44">
        <v>-0.54</v>
      </c>
      <c r="E108" s="44">
        <v>-0.48</v>
      </c>
      <c r="F108" s="55">
        <v>-0.49</v>
      </c>
      <c r="G108" s="44"/>
      <c r="H108" s="31"/>
      <c r="I108" s="44"/>
      <c r="J108" s="44"/>
      <c r="K108" s="44"/>
      <c r="L108" s="44"/>
      <c r="M108" s="44"/>
      <c r="N108" s="44"/>
      <c r="O108" s="44"/>
    </row>
    <row r="109" spans="2:15" ht="13.05" customHeight="1" x14ac:dyDescent="0.2">
      <c r="B109" s="9" t="s">
        <v>24</v>
      </c>
      <c r="C109" s="38" t="s">
        <v>16</v>
      </c>
      <c r="D109" s="39">
        <v>-0.42366666666666669</v>
      </c>
      <c r="E109" s="53">
        <v>-7.0416666666666586E-2</v>
      </c>
      <c r="F109" s="39">
        <v>-0.34175000000000016</v>
      </c>
      <c r="G109" s="39"/>
      <c r="H109" s="29"/>
      <c r="I109" s="39"/>
      <c r="J109" s="39"/>
      <c r="K109" s="39"/>
      <c r="L109" s="39"/>
      <c r="M109" s="39"/>
      <c r="N109" s="39"/>
      <c r="O109" s="39"/>
    </row>
    <row r="110" spans="2:15" ht="13.05" customHeight="1" x14ac:dyDescent="0.2">
      <c r="B110" s="13"/>
      <c r="C110" s="41" t="s">
        <v>17</v>
      </c>
      <c r="D110" s="42">
        <v>-0.55533333333333335</v>
      </c>
      <c r="E110" s="54">
        <v>-0.43666666666666659</v>
      </c>
      <c r="F110" s="42">
        <v>-0.49716666666666648</v>
      </c>
      <c r="G110" s="42"/>
      <c r="H110" s="30"/>
      <c r="I110" s="42"/>
      <c r="J110" s="42"/>
      <c r="K110" s="42"/>
      <c r="L110" s="42"/>
      <c r="M110" s="42"/>
      <c r="N110" s="42"/>
      <c r="O110" s="42"/>
    </row>
    <row r="111" spans="2:15" ht="13.05" customHeight="1" x14ac:dyDescent="0.2">
      <c r="B111" s="16"/>
      <c r="C111" s="43" t="s">
        <v>18</v>
      </c>
      <c r="D111" s="44">
        <v>-0.5</v>
      </c>
      <c r="E111" s="55">
        <v>-0.25</v>
      </c>
      <c r="F111" s="44">
        <v>-0.42</v>
      </c>
      <c r="G111" s="44"/>
      <c r="H111" s="31"/>
      <c r="I111" s="44"/>
      <c r="J111" s="44"/>
      <c r="K111" s="44"/>
      <c r="L111" s="44"/>
      <c r="M111" s="44"/>
      <c r="N111" s="44"/>
      <c r="O111" s="44"/>
    </row>
    <row r="112" spans="2:15" ht="13.05" customHeight="1" x14ac:dyDescent="0.2">
      <c r="B112" s="9" t="s">
        <v>25</v>
      </c>
      <c r="C112" s="38" t="s">
        <v>16</v>
      </c>
      <c r="D112" s="53">
        <v>-0.44491666666666668</v>
      </c>
      <c r="E112" s="39">
        <v>-0.20499999999999985</v>
      </c>
      <c r="F112" s="39">
        <v>-0.36800000000000016</v>
      </c>
      <c r="G112" s="56"/>
      <c r="H112" s="57"/>
      <c r="I112" s="56"/>
      <c r="J112" s="39"/>
      <c r="K112" s="39"/>
      <c r="L112" s="39"/>
      <c r="M112" s="39"/>
      <c r="N112" s="39"/>
      <c r="O112" s="39"/>
    </row>
    <row r="113" spans="2:15" ht="13.05" customHeight="1" x14ac:dyDescent="0.2">
      <c r="B113" s="13"/>
      <c r="C113" s="41" t="s">
        <v>17</v>
      </c>
      <c r="D113" s="54">
        <v>-0.67408333333333326</v>
      </c>
      <c r="E113" s="42">
        <v>-0.77833333333333321</v>
      </c>
      <c r="F113" s="42">
        <v>-0.64925000000000022</v>
      </c>
      <c r="G113" s="58"/>
      <c r="H113" s="59"/>
      <c r="I113" s="58"/>
      <c r="J113" s="42"/>
      <c r="K113" s="42"/>
      <c r="L113" s="42"/>
      <c r="M113" s="42"/>
      <c r="N113" s="42"/>
      <c r="O113" s="42"/>
    </row>
    <row r="114" spans="2:15" ht="13.05" customHeight="1" x14ac:dyDescent="0.2">
      <c r="B114" s="16"/>
      <c r="C114" s="43" t="s">
        <v>18</v>
      </c>
      <c r="D114" s="55">
        <v>-0.59</v>
      </c>
      <c r="E114" s="44">
        <v>-0.56000000000000005</v>
      </c>
      <c r="F114" s="44">
        <v>-0.49</v>
      </c>
      <c r="G114" s="60"/>
      <c r="H114" s="61"/>
      <c r="I114" s="60"/>
      <c r="J114" s="44"/>
      <c r="K114" s="44"/>
      <c r="L114" s="44"/>
      <c r="M114" s="44"/>
      <c r="N114" s="44"/>
      <c r="O114" s="44"/>
    </row>
    <row r="115" spans="2:15" ht="13.05" customHeight="1" x14ac:dyDescent="0.2">
      <c r="B115" s="9" t="s">
        <v>26</v>
      </c>
      <c r="C115" s="38" t="s">
        <v>16</v>
      </c>
      <c r="D115" s="39">
        <v>-0.6186666666666667</v>
      </c>
      <c r="E115" s="39">
        <v>-0.16374999999999995</v>
      </c>
      <c r="F115" s="39">
        <v>-0.37633333333333335</v>
      </c>
      <c r="G115" s="39"/>
      <c r="H115" s="29"/>
      <c r="I115" s="39"/>
      <c r="J115" s="39"/>
      <c r="K115" s="39"/>
      <c r="L115" s="39"/>
      <c r="M115" s="39"/>
      <c r="N115" s="39"/>
      <c r="O115" s="39"/>
    </row>
    <row r="116" spans="2:15" ht="13.05" customHeight="1" x14ac:dyDescent="0.2">
      <c r="B116" s="13"/>
      <c r="C116" s="41" t="s">
        <v>17</v>
      </c>
      <c r="D116" s="42">
        <v>-0.73075000000000001</v>
      </c>
      <c r="E116" s="42">
        <v>-0.49958333333333327</v>
      </c>
      <c r="F116" s="42">
        <v>-0.65216666666666645</v>
      </c>
      <c r="G116" s="42"/>
      <c r="H116" s="30"/>
      <c r="I116" s="42"/>
      <c r="J116" s="42"/>
      <c r="K116" s="42"/>
      <c r="L116" s="42"/>
      <c r="M116" s="42"/>
      <c r="N116" s="42"/>
      <c r="O116" s="42"/>
    </row>
    <row r="117" spans="2:15" ht="13.05" customHeight="1" x14ac:dyDescent="0.2">
      <c r="B117" s="16"/>
      <c r="C117" s="43" t="s">
        <v>18</v>
      </c>
      <c r="D117" s="44">
        <v>-0.66</v>
      </c>
      <c r="E117" s="44">
        <v>-0.36</v>
      </c>
      <c r="F117" s="44">
        <v>-0.59</v>
      </c>
      <c r="G117" s="44"/>
      <c r="H117" s="31"/>
      <c r="I117" s="44"/>
      <c r="J117" s="44"/>
      <c r="K117" s="44"/>
      <c r="L117" s="44"/>
      <c r="M117" s="44"/>
      <c r="N117" s="44"/>
      <c r="O117" s="44"/>
    </row>
    <row r="118" spans="2:15" ht="13.05" customHeight="1" x14ac:dyDescent="0.2">
      <c r="B118" s="9" t="s">
        <v>27</v>
      </c>
      <c r="C118" s="38" t="s">
        <v>16</v>
      </c>
      <c r="D118" s="39">
        <v>-0.38450000000000006</v>
      </c>
      <c r="E118" s="46">
        <v>0.18583333333333338</v>
      </c>
      <c r="F118" s="39">
        <v>-0.39008333333333334</v>
      </c>
      <c r="G118" s="39"/>
      <c r="H118" s="29"/>
      <c r="I118" s="39"/>
      <c r="J118" s="39"/>
      <c r="K118" s="39"/>
      <c r="L118" s="39"/>
      <c r="M118" s="39"/>
      <c r="N118" s="39"/>
      <c r="O118" s="39"/>
    </row>
    <row r="119" spans="2:15" ht="13.05" customHeight="1" x14ac:dyDescent="0.2">
      <c r="B119" s="13"/>
      <c r="C119" s="41" t="s">
        <v>17</v>
      </c>
      <c r="D119" s="42">
        <v>-0.71991666666666676</v>
      </c>
      <c r="E119" s="48">
        <v>-0.18249999999999991</v>
      </c>
      <c r="F119" s="42">
        <v>-0.64883333333333326</v>
      </c>
      <c r="G119" s="42"/>
      <c r="H119" s="30"/>
      <c r="I119" s="42"/>
      <c r="J119" s="42"/>
      <c r="K119" s="42"/>
      <c r="L119" s="42"/>
      <c r="M119" s="42"/>
      <c r="N119" s="42"/>
      <c r="O119" s="42"/>
    </row>
    <row r="120" spans="2:15" ht="13.05" customHeight="1" x14ac:dyDescent="0.2">
      <c r="B120" s="16"/>
      <c r="C120" s="43" t="s">
        <v>18</v>
      </c>
      <c r="D120" s="44">
        <v>-0.56000000000000005</v>
      </c>
      <c r="E120" s="49">
        <v>-0.01</v>
      </c>
      <c r="F120" s="44">
        <v>-0.53</v>
      </c>
      <c r="G120" s="44"/>
      <c r="H120" s="31"/>
      <c r="I120" s="44"/>
      <c r="J120" s="44"/>
      <c r="K120" s="44"/>
      <c r="L120" s="44"/>
      <c r="M120" s="44"/>
      <c r="N120" s="44"/>
      <c r="O120" s="44"/>
    </row>
    <row r="121" spans="2:15" ht="13.05" customHeight="1" x14ac:dyDescent="0.2">
      <c r="B121" s="9" t="s">
        <v>28</v>
      </c>
      <c r="C121" s="38" t="s">
        <v>16</v>
      </c>
      <c r="D121" s="39">
        <v>-0.26158333333333333</v>
      </c>
      <c r="E121" s="46">
        <v>6.0833333333333413E-2</v>
      </c>
      <c r="F121" s="39">
        <v>-0.51216666666666677</v>
      </c>
      <c r="G121" s="39"/>
      <c r="H121" s="29"/>
      <c r="I121" s="39"/>
      <c r="J121" s="39"/>
      <c r="K121" s="39"/>
      <c r="L121" s="39"/>
      <c r="M121" s="39"/>
      <c r="N121" s="39"/>
      <c r="O121" s="39"/>
    </row>
    <row r="122" spans="2:15" ht="13.05" customHeight="1" x14ac:dyDescent="0.2">
      <c r="B122" s="13"/>
      <c r="C122" s="41" t="s">
        <v>17</v>
      </c>
      <c r="D122" s="42">
        <v>-0.46783333333333327</v>
      </c>
      <c r="E122" s="48">
        <v>-0.24208333333333323</v>
      </c>
      <c r="F122" s="42">
        <v>-0.66883333333333306</v>
      </c>
      <c r="G122" s="42"/>
      <c r="H122" s="30"/>
      <c r="I122" s="42"/>
      <c r="J122" s="42"/>
      <c r="K122" s="42"/>
      <c r="L122" s="42"/>
      <c r="M122" s="42"/>
      <c r="N122" s="42"/>
      <c r="O122" s="42"/>
    </row>
    <row r="123" spans="2:15" ht="13.05" customHeight="1" x14ac:dyDescent="0.2">
      <c r="B123" s="16"/>
      <c r="C123" s="43" t="s">
        <v>18</v>
      </c>
      <c r="D123" s="44">
        <v>-0.35</v>
      </c>
      <c r="E123" s="49">
        <v>-0.1</v>
      </c>
      <c r="F123" s="44">
        <v>-0.59</v>
      </c>
      <c r="G123" s="44"/>
      <c r="H123" s="31"/>
      <c r="I123" s="44"/>
      <c r="J123" s="44"/>
      <c r="K123" s="44"/>
      <c r="L123" s="44"/>
      <c r="M123" s="44"/>
      <c r="N123" s="44"/>
      <c r="O123" s="44"/>
    </row>
    <row r="124" spans="2:15" ht="13.05" customHeight="1" x14ac:dyDescent="0.2">
      <c r="B124" s="9" t="s">
        <v>29</v>
      </c>
      <c r="C124" s="38" t="s">
        <v>16</v>
      </c>
      <c r="D124" s="39">
        <v>-0.22658333333333336</v>
      </c>
      <c r="E124" s="39">
        <v>-0.23374999999999993</v>
      </c>
      <c r="F124" s="39">
        <v>-0.55466666666666686</v>
      </c>
      <c r="G124" s="39"/>
      <c r="H124" s="29"/>
      <c r="I124" s="39"/>
      <c r="J124" s="39"/>
      <c r="K124" s="39"/>
      <c r="L124" s="39"/>
      <c r="M124" s="39"/>
      <c r="N124" s="39"/>
      <c r="O124" s="39"/>
    </row>
    <row r="125" spans="2:15" ht="13.05" customHeight="1" x14ac:dyDescent="0.2">
      <c r="B125" s="13"/>
      <c r="C125" s="41" t="s">
        <v>17</v>
      </c>
      <c r="D125" s="42">
        <v>-0.30741666666666662</v>
      </c>
      <c r="E125" s="42">
        <v>-0.39958333333333318</v>
      </c>
      <c r="F125" s="42">
        <v>-0.65591666666666637</v>
      </c>
      <c r="G125" s="42"/>
      <c r="H125" s="30"/>
      <c r="I125" s="42"/>
      <c r="J125" s="42"/>
      <c r="K125" s="42"/>
      <c r="L125" s="42"/>
      <c r="M125" s="42"/>
      <c r="N125" s="42"/>
      <c r="O125" s="42"/>
    </row>
    <row r="126" spans="2:15" ht="13.05" customHeight="1" x14ac:dyDescent="0.2">
      <c r="B126" s="16"/>
      <c r="C126" s="43" t="s">
        <v>18</v>
      </c>
      <c r="D126" s="44">
        <v>-0.27</v>
      </c>
      <c r="E126" s="44">
        <v>-0.33</v>
      </c>
      <c r="F126" s="44">
        <v>-0.61</v>
      </c>
      <c r="G126" s="44"/>
      <c r="H126" s="31"/>
      <c r="I126" s="44"/>
      <c r="J126" s="44"/>
      <c r="K126" s="44"/>
      <c r="L126" s="44"/>
      <c r="M126" s="44"/>
      <c r="N126" s="44"/>
      <c r="O126" s="44"/>
    </row>
    <row r="127" spans="2:15" ht="13.05" customHeight="1" x14ac:dyDescent="0.2">
      <c r="B127" s="9" t="s">
        <v>30</v>
      </c>
      <c r="C127" s="38" t="s">
        <v>16</v>
      </c>
      <c r="D127" s="39">
        <f>MAX(D91,D94,D97,D100,D103,D106,D109,D112,D115,D118,D121,D124)</f>
        <v>-0.17533333333333334</v>
      </c>
      <c r="E127" s="39">
        <f>MAX(E91,E94,E97,E100,E103,E106,E109,E112,E115,E118,E121,E124)</f>
        <v>0.18583333333333338</v>
      </c>
      <c r="F127" s="39">
        <f>MAX(F91,F94,F97,F100,F103,F106,F109,F112,F115,F118,F121,F124)</f>
        <v>-0.34175000000000016</v>
      </c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2:15" ht="13.05" customHeight="1" x14ac:dyDescent="0.2">
      <c r="B128" s="13"/>
      <c r="C128" s="41" t="s">
        <v>17</v>
      </c>
      <c r="D128" s="42">
        <f>MIN(D92,D95,D98,D101,D104,D107,D110,D113,D116,D119,D122,D125)</f>
        <v>-0.73075000000000001</v>
      </c>
      <c r="E128" s="42">
        <f>MIN(E92,E95,E98,E101,E104,E107,E110,E113,E116,E119,E122,E125)</f>
        <v>-0.77833333333333321</v>
      </c>
      <c r="F128" s="42">
        <f>MIN(F92,F95,F98,F101,F104,F107,F110,F113,F116,F119,F122,F125)</f>
        <v>-0.79258333333333353</v>
      </c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2:15" ht="13.05" customHeight="1" x14ac:dyDescent="0.2">
      <c r="B129" s="16"/>
      <c r="C129" s="43" t="s">
        <v>18</v>
      </c>
      <c r="D129" s="18">
        <f>AVERAGE(D93,D96,D99,D102,D105,D108,D111,D114,D117,D120,D123,D126)</f>
        <v>-0.49083333333333323</v>
      </c>
      <c r="E129" s="18">
        <f>AVERAGE(E93,E96,E99,E102,E105,E108,E111,E114,E117,E120,E123,E126)</f>
        <v>-0.41416666666666663</v>
      </c>
      <c r="F129" s="18">
        <f>AVERAGE(F93,F96,F99,F102,F105,F108,F111,F114,F117,F120,F123,F126)</f>
        <v>-0.58000000000000007</v>
      </c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2:15" ht="7.05" customHeight="1" x14ac:dyDescent="0.2">
      <c r="B130" s="32"/>
      <c r="C130" s="52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</row>
  </sheetData>
  <mergeCells count="45">
    <mergeCell ref="B121:B123"/>
    <mergeCell ref="B124:B126"/>
    <mergeCell ref="B127:B129"/>
    <mergeCell ref="B103:B105"/>
    <mergeCell ref="B106:B108"/>
    <mergeCell ref="B109:B111"/>
    <mergeCell ref="B112:B114"/>
    <mergeCell ref="B115:B117"/>
    <mergeCell ref="B118:B120"/>
    <mergeCell ref="G88:K88"/>
    <mergeCell ref="B90:C90"/>
    <mergeCell ref="B91:B93"/>
    <mergeCell ref="B94:B96"/>
    <mergeCell ref="B97:B99"/>
    <mergeCell ref="B100:B102"/>
    <mergeCell ref="B69:B71"/>
    <mergeCell ref="B72:B74"/>
    <mergeCell ref="B75:B77"/>
    <mergeCell ref="B78:B80"/>
    <mergeCell ref="B81:B83"/>
    <mergeCell ref="B84:B86"/>
    <mergeCell ref="B51:B53"/>
    <mergeCell ref="B54:B56"/>
    <mergeCell ref="B57:B59"/>
    <mergeCell ref="B60:B62"/>
    <mergeCell ref="B63:B65"/>
    <mergeCell ref="B66:B68"/>
    <mergeCell ref="B35:B37"/>
    <mergeCell ref="B38:B40"/>
    <mergeCell ref="B41:B43"/>
    <mergeCell ref="G45:K45"/>
    <mergeCell ref="B47:C47"/>
    <mergeCell ref="B48:B50"/>
    <mergeCell ref="B17:B19"/>
    <mergeCell ref="B20:B22"/>
    <mergeCell ref="B23:B25"/>
    <mergeCell ref="B26:B28"/>
    <mergeCell ref="B29:B31"/>
    <mergeCell ref="B32:B34"/>
    <mergeCell ref="G2:K2"/>
    <mergeCell ref="B4:C4"/>
    <mergeCell ref="B5:B7"/>
    <mergeCell ref="B8:B10"/>
    <mergeCell ref="B11:B13"/>
    <mergeCell ref="B14:B16"/>
  </mergeCells>
  <phoneticPr fontId="2"/>
  <printOptions horizontalCentered="1"/>
  <pageMargins left="0" right="0" top="0.78740157480314965" bottom="0.19685039370078741" header="0.6692913385826772" footer="0.19685039370078741"/>
  <pageSetup paperSize="9" fitToHeight="0" orientation="landscape" r:id="rId1"/>
  <headerFooter alignWithMargins="0"/>
  <rowBreaks count="2" manualBreakCount="2">
    <brk id="44" min="1" max="14" man="1"/>
    <brk id="8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2022-03-09T23:26:45Z</dcterms:created>
  <dcterms:modified xsi:type="dcterms:W3CDTF">2022-03-09T23:26:46Z</dcterms:modified>
</cp:coreProperties>
</file>