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1935" windowWidth="15435" windowHeight="8655" activeTab="0"/>
  </bookViews>
  <sheets>
    <sheet name="参考―２" sheetId="1" r:id="rId1"/>
  </sheets>
  <definedNames/>
  <calcPr fullCalcOnLoad="1"/>
</workbook>
</file>

<file path=xl/sharedStrings.xml><?xml version="1.0" encoding="utf-8"?>
<sst xmlns="http://schemas.openxmlformats.org/spreadsheetml/2006/main" count="93" uniqueCount="35">
  <si>
    <t>増減数</t>
  </si>
  <si>
    <t>増減率</t>
  </si>
  <si>
    <t>二次的住宅</t>
  </si>
  <si>
    <t>賃貸用の住宅</t>
  </si>
  <si>
    <t>その他の住宅</t>
  </si>
  <si>
    <t>岐阜県</t>
  </si>
  <si>
    <t>-</t>
  </si>
  <si>
    <t>売却用の住宅</t>
  </si>
  <si>
    <t>　１）</t>
  </si>
  <si>
    <t>単位：戸、世帯、％</t>
  </si>
  <si>
    <t>総　数</t>
  </si>
  <si>
    <t>２）　「-」は、調査又は集計したが、該当数字がないもの、又は数字が得られないもの。</t>
  </si>
  <si>
    <t>空き家の種類（昭和58年～平成20年）</t>
  </si>
  <si>
    <t>全国20年</t>
  </si>
  <si>
    <t>１）　昭和58年から平成10年までの「売却用の住宅」は「賃貸用の住宅」に含まれる。</t>
  </si>
  <si>
    <t>空　き　家</t>
  </si>
  <si>
    <t>別　荘</t>
  </si>
  <si>
    <t>そ　の　他</t>
  </si>
  <si>
    <t>-</t>
  </si>
  <si>
    <t>実   数</t>
  </si>
  <si>
    <t xml:space="preserve">   昭和53～58年</t>
  </si>
  <si>
    <t xml:space="preserve">   昭和58～63年</t>
  </si>
  <si>
    <t xml:space="preserve">    昭和63～平成５年</t>
  </si>
  <si>
    <t xml:space="preserve">   平成 ５～10年</t>
  </si>
  <si>
    <t xml:space="preserve">   平成10～15年</t>
  </si>
  <si>
    <t xml:space="preserve">   平成15～20年</t>
  </si>
  <si>
    <t>割   合</t>
  </si>
  <si>
    <t xml:space="preserve">   昭和53年</t>
  </si>
  <si>
    <t xml:space="preserve">         58年</t>
  </si>
  <si>
    <t xml:space="preserve">   　　　63年</t>
  </si>
  <si>
    <t xml:space="preserve">   平成 ５年</t>
  </si>
  <si>
    <t>　　   　10年</t>
  </si>
  <si>
    <t xml:space="preserve">   　　　15年</t>
  </si>
  <si>
    <t>　   　　20年</t>
  </si>
  <si>
    <t>参考－２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</si>
</sst>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0000_ "/>
    <numFmt numFmtId="178" formatCode="0.00000_ "/>
    <numFmt numFmtId="179" formatCode="0.0000_ "/>
    <numFmt numFmtId="180" formatCode="0.000_ "/>
    <numFmt numFmtId="181" formatCode="0.00_ "/>
    <numFmt numFmtId="182" formatCode="0.0_ "/>
    <numFmt numFmtId="183" formatCode="&quot;△&quot;\ #,##0;&quot;▲&quot;\ #,##0"/>
    <numFmt numFmtId="184" formatCode="#,##0;&quot;△ &quot;#,##0"/>
    <numFmt numFmtId="185" formatCode="0.0000000_ "/>
    <numFmt numFmtId="186" formatCode="0.0;&quot;△ &quot;0.0"/>
    <numFmt numFmtId="187" formatCode="#,##0.0;&quot;△ &quot;#,##0.0"/>
    <numFmt numFmtId="188" formatCode="0.000000000_ "/>
    <numFmt numFmtId="189" formatCode="0.00000000_ "/>
    <numFmt numFmtId="190" formatCode="0;_ǿ"/>
    <numFmt numFmtId="191" formatCode="0;_㳿"/>
    <numFmt numFmtId="192" formatCode="0.0;_㳿"/>
    <numFmt numFmtId="193" formatCode="0.00;_㳿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###,###,##0;&quot;-&quot;##,###,##0"/>
    <numFmt numFmtId="200" formatCode="0.0000000000_ "/>
    <numFmt numFmtId="201" formatCode="###,##0.00;&quot;-&quot;##,##0.00"/>
    <numFmt numFmtId="202" formatCode="###,###,##0.0;&quot;-&quot;##,###,##0.0"/>
    <numFmt numFmtId="203" formatCode="##,###,##0;&quot;-&quot;#,###,##0"/>
    <numFmt numFmtId="204" formatCode="0_ "/>
    <numFmt numFmtId="205" formatCode="#,###,##0.00;&quot; -&quot;###,##0.00"/>
    <numFmt numFmtId="206" formatCode="\ ###,##0.0;&quot;-&quot;###,##0.0"/>
    <numFmt numFmtId="207" formatCode="##,###,##0.0;&quot;-&quot;#,###,##0.0"/>
    <numFmt numFmtId="208" formatCode="#,##0.0;&quot; -&quot;##0.0"/>
    <numFmt numFmtId="209" formatCode="#,###,###,###,###,##0;&quot; -&quot;###,###,###,###,##0"/>
    <numFmt numFmtId="210" formatCode="0.00000000000_ "/>
    <numFmt numFmtId="211" formatCode="0.000000000000_ "/>
    <numFmt numFmtId="212" formatCode="##,###,###,###,##0;&quot;-&quot;#,###,###,###,##0"/>
    <numFmt numFmtId="213" formatCode="0;&quot;△ &quot;0"/>
    <numFmt numFmtId="214" formatCode="###,###,##0.00;&quot;-&quot;##,###,##0.00"/>
    <numFmt numFmtId="215" formatCode="###,###,##0.000;&quot;-&quot;##,###,##0.0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##,###,###,###,##0.0;&quot;-&quot;#,###,###,###,##0.0"/>
    <numFmt numFmtId="221" formatCode="\ ###,###,##0.00;&quot;-&quot;##,###,###,000"/>
    <numFmt numFmtId="222" formatCode="0.00;_怀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7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38" fontId="39" fillId="0" borderId="0" xfId="48" applyFont="1" applyAlignment="1">
      <alignment vertical="center"/>
    </xf>
    <xf numFmtId="176" fontId="39" fillId="0" borderId="0" xfId="48" applyNumberFormat="1" applyFont="1" applyAlignment="1">
      <alignment vertical="center"/>
    </xf>
    <xf numFmtId="184" fontId="39" fillId="0" borderId="0" xfId="0" applyNumberFormat="1" applyFont="1" applyAlignment="1">
      <alignment vertical="center"/>
    </xf>
    <xf numFmtId="186" fontId="39" fillId="0" borderId="0" xfId="0" applyNumberFormat="1" applyFont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38" fontId="39" fillId="0" borderId="0" xfId="48" applyFont="1" applyAlignment="1">
      <alignment horizontal="right" vertical="center"/>
    </xf>
    <xf numFmtId="176" fontId="39" fillId="0" borderId="0" xfId="48" applyNumberFormat="1" applyFont="1" applyAlignment="1">
      <alignment horizontal="right" vertical="center"/>
    </xf>
    <xf numFmtId="0" fontId="39" fillId="0" borderId="15" xfId="0" applyFont="1" applyBorder="1" applyAlignment="1">
      <alignment horizontal="center" vertical="center"/>
    </xf>
    <xf numFmtId="199" fontId="39" fillId="0" borderId="0" xfId="48" applyNumberFormat="1" applyFont="1" applyAlignment="1">
      <alignment vertical="center"/>
    </xf>
    <xf numFmtId="199" fontId="39" fillId="0" borderId="0" xfId="48" applyNumberFormat="1" applyFont="1" applyAlignment="1">
      <alignment horizontal="right" vertical="center"/>
    </xf>
    <xf numFmtId="203" fontId="40" fillId="0" borderId="0" xfId="0" applyNumberFormat="1" applyFont="1" applyFill="1" applyAlignment="1" quotePrefix="1">
      <alignment horizontal="right" vertical="center"/>
    </xf>
    <xf numFmtId="202" fontId="39" fillId="0" borderId="17" xfId="48" applyNumberFormat="1" applyFont="1" applyBorder="1" applyAlignment="1">
      <alignment vertical="center"/>
    </xf>
    <xf numFmtId="184" fontId="39" fillId="0" borderId="0" xfId="0" applyNumberFormat="1" applyFont="1" applyAlignment="1">
      <alignment horizontal="right" vertical="center"/>
    </xf>
    <xf numFmtId="186" fontId="39" fillId="0" borderId="0" xfId="0" applyNumberFormat="1" applyFont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39" fillId="0" borderId="18" xfId="0" applyFont="1" applyBorder="1" applyAlignment="1">
      <alignment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38" fontId="39" fillId="0" borderId="0" xfId="48" applyFont="1" applyAlignment="1">
      <alignment horizontal="right" vertical="center"/>
    </xf>
    <xf numFmtId="213" fontId="39" fillId="0" borderId="0" xfId="0" applyNumberFormat="1" applyFont="1" applyAlignment="1">
      <alignment vertical="center"/>
    </xf>
    <xf numFmtId="213" fontId="39" fillId="0" borderId="0" xfId="0" applyNumberFormat="1" applyFont="1" applyAlignment="1">
      <alignment horizontal="right" vertical="center"/>
    </xf>
    <xf numFmtId="203" fontId="4" fillId="0" borderId="0" xfId="0" applyNumberFormat="1" applyFont="1" applyFill="1" applyAlignment="1" quotePrefix="1">
      <alignment horizontal="right" vertical="center"/>
    </xf>
    <xf numFmtId="0" fontId="41" fillId="0" borderId="15" xfId="0" applyFont="1" applyBorder="1" applyAlignment="1">
      <alignment vertical="center"/>
    </xf>
    <xf numFmtId="0" fontId="0" fillId="0" borderId="0" xfId="0" applyAlignment="1">
      <alignment horizontal="right" vertical="center"/>
    </xf>
    <xf numFmtId="199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right" vertical="center"/>
    </xf>
    <xf numFmtId="0" fontId="39" fillId="0" borderId="12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3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1.28515625" style="0" customWidth="1"/>
    <col min="2" max="2" width="12.140625" style="0" customWidth="1"/>
    <col min="3" max="3" width="7.00390625" style="0" hidden="1" customWidth="1"/>
    <col min="4" max="7" width="10.421875" style="0" customWidth="1"/>
    <col min="8" max="8" width="10.421875" style="0" bestFit="1" customWidth="1"/>
    <col min="9" max="10" width="10.421875" style="0" customWidth="1"/>
  </cols>
  <sheetData>
    <row r="1" spans="2:5" ht="13.5">
      <c r="B1" s="34" t="s">
        <v>34</v>
      </c>
      <c r="E1" t="s">
        <v>12</v>
      </c>
    </row>
    <row r="2" spans="9:10" ht="13.5">
      <c r="I2" s="40" t="s">
        <v>9</v>
      </c>
      <c r="J2" s="40"/>
    </row>
    <row r="3" spans="2:10" ht="13.5">
      <c r="B3" s="3"/>
      <c r="C3" s="2"/>
      <c r="D3" s="37" t="s">
        <v>15</v>
      </c>
      <c r="E3" s="38"/>
      <c r="F3" s="38"/>
      <c r="G3" s="38"/>
      <c r="H3" s="38"/>
      <c r="I3" s="38"/>
      <c r="J3" s="39"/>
    </row>
    <row r="4" spans="2:10" ht="13.5">
      <c r="B4" s="8"/>
      <c r="C4" s="7"/>
      <c r="D4" s="41" t="s">
        <v>10</v>
      </c>
      <c r="E4" s="37" t="s">
        <v>2</v>
      </c>
      <c r="F4" s="38"/>
      <c r="G4" s="39"/>
      <c r="H4" s="41" t="s">
        <v>3</v>
      </c>
      <c r="I4" s="17" t="s">
        <v>7</v>
      </c>
      <c r="J4" s="41" t="s">
        <v>4</v>
      </c>
    </row>
    <row r="5" spans="2:10" ht="13.5">
      <c r="B5" s="5"/>
      <c r="C5" s="4"/>
      <c r="D5" s="42"/>
      <c r="E5" s="26" t="s">
        <v>10</v>
      </c>
      <c r="F5" s="26" t="s">
        <v>16</v>
      </c>
      <c r="G5" s="27" t="s">
        <v>17</v>
      </c>
      <c r="H5" s="42"/>
      <c r="I5" s="24" t="s">
        <v>8</v>
      </c>
      <c r="J5" s="42"/>
    </row>
    <row r="6" spans="2:10" ht="13.5">
      <c r="B6" s="3" t="s">
        <v>5</v>
      </c>
      <c r="C6" s="2"/>
      <c r="D6" s="6"/>
      <c r="E6" s="6"/>
      <c r="F6" s="6"/>
      <c r="G6" s="6"/>
      <c r="H6" s="6"/>
      <c r="I6" s="6"/>
      <c r="J6" s="6"/>
    </row>
    <row r="7" spans="2:10" ht="13.5">
      <c r="B7" s="8" t="s">
        <v>19</v>
      </c>
      <c r="C7" s="7"/>
      <c r="D7" s="9"/>
      <c r="E7" s="9"/>
      <c r="F7" s="9"/>
      <c r="G7" s="9"/>
      <c r="H7" s="9"/>
      <c r="I7" s="9"/>
      <c r="J7" s="9"/>
    </row>
    <row r="8" spans="2:10" ht="13.5">
      <c r="B8" s="8" t="s">
        <v>27</v>
      </c>
      <c r="C8" s="1"/>
      <c r="D8" s="18">
        <v>38400</v>
      </c>
      <c r="E8" s="18">
        <v>1200</v>
      </c>
      <c r="F8" s="29" t="s">
        <v>6</v>
      </c>
      <c r="G8" s="29" t="s">
        <v>6</v>
      </c>
      <c r="H8" s="29" t="s">
        <v>6</v>
      </c>
      <c r="I8" s="29" t="s">
        <v>6</v>
      </c>
      <c r="J8" s="29" t="s">
        <v>6</v>
      </c>
    </row>
    <row r="9" spans="2:10" ht="13.5">
      <c r="B9" s="8" t="s">
        <v>28</v>
      </c>
      <c r="C9" s="1"/>
      <c r="D9" s="18">
        <v>48600</v>
      </c>
      <c r="E9" s="18">
        <v>4100</v>
      </c>
      <c r="F9" s="19" t="s">
        <v>6</v>
      </c>
      <c r="G9" s="19" t="s">
        <v>6</v>
      </c>
      <c r="H9" s="18">
        <v>25200</v>
      </c>
      <c r="I9" s="19" t="s">
        <v>6</v>
      </c>
      <c r="J9" s="18">
        <v>19300</v>
      </c>
    </row>
    <row r="10" spans="2:10" ht="13.5">
      <c r="B10" s="8" t="s">
        <v>29</v>
      </c>
      <c r="C10" s="1"/>
      <c r="D10" s="18">
        <v>55900</v>
      </c>
      <c r="E10" s="18">
        <v>4600</v>
      </c>
      <c r="F10" s="18">
        <v>800</v>
      </c>
      <c r="G10" s="18">
        <v>3800</v>
      </c>
      <c r="H10" s="18">
        <v>28400</v>
      </c>
      <c r="I10" s="19" t="s">
        <v>6</v>
      </c>
      <c r="J10" s="18">
        <v>22900</v>
      </c>
    </row>
    <row r="11" spans="2:10" ht="13.5">
      <c r="B11" s="8" t="s">
        <v>30</v>
      </c>
      <c r="C11" s="1"/>
      <c r="D11" s="18">
        <v>62000</v>
      </c>
      <c r="E11" s="18">
        <v>4000</v>
      </c>
      <c r="F11" s="18">
        <v>1600</v>
      </c>
      <c r="G11" s="18">
        <v>2500</v>
      </c>
      <c r="H11" s="18">
        <v>33600</v>
      </c>
      <c r="I11" s="19" t="s">
        <v>6</v>
      </c>
      <c r="J11" s="18">
        <v>24400</v>
      </c>
    </row>
    <row r="12" spans="2:10" ht="13.5">
      <c r="B12" s="8" t="s">
        <v>31</v>
      </c>
      <c r="C12" s="1"/>
      <c r="D12" s="18">
        <v>84800</v>
      </c>
      <c r="E12" s="18">
        <v>7700</v>
      </c>
      <c r="F12" s="18">
        <v>3000</v>
      </c>
      <c r="G12" s="18">
        <v>4700</v>
      </c>
      <c r="H12" s="18">
        <v>44700</v>
      </c>
      <c r="I12" s="19" t="s">
        <v>6</v>
      </c>
      <c r="J12" s="18">
        <v>32400</v>
      </c>
    </row>
    <row r="13" spans="2:12" ht="13.5">
      <c r="B13" s="8" t="s">
        <v>32</v>
      </c>
      <c r="C13" s="1"/>
      <c r="D13" s="18">
        <v>101900</v>
      </c>
      <c r="E13" s="18">
        <v>6800</v>
      </c>
      <c r="F13" s="18">
        <v>3700</v>
      </c>
      <c r="G13" s="18">
        <v>3100</v>
      </c>
      <c r="H13" s="18">
        <v>55200</v>
      </c>
      <c r="I13" s="18">
        <v>3300</v>
      </c>
      <c r="J13" s="18">
        <v>36600</v>
      </c>
      <c r="L13" s="35"/>
    </row>
    <row r="14" spans="2:12" ht="13.5">
      <c r="B14" s="8" t="s">
        <v>33</v>
      </c>
      <c r="C14" s="1"/>
      <c r="D14" s="20">
        <v>117900</v>
      </c>
      <c r="E14" s="20">
        <v>8200</v>
      </c>
      <c r="F14" s="20">
        <v>4400</v>
      </c>
      <c r="G14" s="20">
        <v>3800</v>
      </c>
      <c r="H14" s="20">
        <v>60400</v>
      </c>
      <c r="I14" s="20">
        <v>3700</v>
      </c>
      <c r="J14" s="20">
        <v>45700</v>
      </c>
      <c r="L14" s="35"/>
    </row>
    <row r="15" spans="2:10" ht="13.5">
      <c r="B15" s="8" t="s">
        <v>26</v>
      </c>
      <c r="C15" s="7"/>
      <c r="D15" s="9"/>
      <c r="E15" s="9"/>
      <c r="F15" s="15"/>
      <c r="G15" s="15"/>
      <c r="H15" s="9"/>
      <c r="I15" s="9"/>
      <c r="J15" s="9"/>
    </row>
    <row r="16" spans="2:10" ht="13.5">
      <c r="B16" s="8" t="s">
        <v>27</v>
      </c>
      <c r="C16" s="7"/>
      <c r="D16" s="10">
        <v>100</v>
      </c>
      <c r="E16" s="10">
        <f>E8/D8*100</f>
        <v>3.125</v>
      </c>
      <c r="F16" s="29" t="s">
        <v>6</v>
      </c>
      <c r="G16" s="29" t="s">
        <v>6</v>
      </c>
      <c r="H16" s="29" t="s">
        <v>6</v>
      </c>
      <c r="I16" s="29" t="s">
        <v>6</v>
      </c>
      <c r="J16" s="29" t="s">
        <v>6</v>
      </c>
    </row>
    <row r="17" spans="2:10" ht="13.5">
      <c r="B17" s="8" t="s">
        <v>28</v>
      </c>
      <c r="C17" s="7"/>
      <c r="D17" s="10">
        <v>100</v>
      </c>
      <c r="E17" s="10">
        <f aca="true" t="shared" si="0" ref="E17:E22">E9/$D9*100</f>
        <v>8.436213991769549</v>
      </c>
      <c r="F17" s="16" t="s">
        <v>6</v>
      </c>
      <c r="G17" s="16" t="s">
        <v>6</v>
      </c>
      <c r="H17" s="10">
        <f aca="true" t="shared" si="1" ref="H17:H22">H9/$D9*100</f>
        <v>51.85185185185185</v>
      </c>
      <c r="I17" s="16" t="s">
        <v>6</v>
      </c>
      <c r="J17" s="10">
        <f aca="true" t="shared" si="2" ref="J17:J22">J9/$D9*100</f>
        <v>39.711934156378604</v>
      </c>
    </row>
    <row r="18" spans="2:12" ht="13.5">
      <c r="B18" s="8" t="s">
        <v>29</v>
      </c>
      <c r="C18" s="7"/>
      <c r="D18" s="10">
        <v>100</v>
      </c>
      <c r="E18" s="10">
        <f t="shared" si="0"/>
        <v>8.228980322003578</v>
      </c>
      <c r="F18" s="10">
        <f aca="true" t="shared" si="3" ref="F18:G20">F10/$D10*100</f>
        <v>1.4311270125223614</v>
      </c>
      <c r="G18" s="10">
        <f t="shared" si="3"/>
        <v>6.797853309481217</v>
      </c>
      <c r="H18" s="10">
        <f t="shared" si="1"/>
        <v>50.80500894454383</v>
      </c>
      <c r="I18" s="16" t="s">
        <v>6</v>
      </c>
      <c r="J18" s="10">
        <f t="shared" si="2"/>
        <v>40.9660107334526</v>
      </c>
      <c r="L18" s="36"/>
    </row>
    <row r="19" spans="2:12" ht="13.5">
      <c r="B19" s="8" t="s">
        <v>30</v>
      </c>
      <c r="C19" s="7"/>
      <c r="D19" s="10">
        <v>100</v>
      </c>
      <c r="E19" s="10">
        <f t="shared" si="0"/>
        <v>6.451612903225806</v>
      </c>
      <c r="F19" s="10">
        <f t="shared" si="3"/>
        <v>2.5806451612903225</v>
      </c>
      <c r="G19" s="10">
        <f t="shared" si="3"/>
        <v>4.032258064516129</v>
      </c>
      <c r="H19" s="10">
        <f t="shared" si="1"/>
        <v>54.19354838709678</v>
      </c>
      <c r="I19" s="16" t="s">
        <v>6</v>
      </c>
      <c r="J19" s="10">
        <f t="shared" si="2"/>
        <v>39.35483870967742</v>
      </c>
      <c r="L19" s="36"/>
    </row>
    <row r="20" spans="2:10" ht="13.5">
      <c r="B20" s="8" t="s">
        <v>31</v>
      </c>
      <c r="C20" s="7"/>
      <c r="D20" s="10">
        <v>100</v>
      </c>
      <c r="E20" s="10">
        <f t="shared" si="0"/>
        <v>9.080188679245282</v>
      </c>
      <c r="F20" s="10">
        <f t="shared" si="3"/>
        <v>3.5377358490566038</v>
      </c>
      <c r="G20" s="10">
        <f t="shared" si="3"/>
        <v>5.5424528301886795</v>
      </c>
      <c r="H20" s="10">
        <f t="shared" si="1"/>
        <v>52.7122641509434</v>
      </c>
      <c r="I20" s="16" t="s">
        <v>6</v>
      </c>
      <c r="J20" s="10">
        <f t="shared" si="2"/>
        <v>38.20754716981132</v>
      </c>
    </row>
    <row r="21" spans="2:10" ht="13.5">
      <c r="B21" s="8" t="s">
        <v>32</v>
      </c>
      <c r="C21" s="7"/>
      <c r="D21" s="10">
        <v>100</v>
      </c>
      <c r="E21" s="10">
        <f t="shared" si="0"/>
        <v>6.673209028459273</v>
      </c>
      <c r="F21" s="10">
        <f>F13/$D13*100</f>
        <v>3.631010794896958</v>
      </c>
      <c r="G21" s="10">
        <f>G13/$D13*100</f>
        <v>3.042198233562316</v>
      </c>
      <c r="H21" s="10">
        <f t="shared" si="1"/>
        <v>54.17075564278705</v>
      </c>
      <c r="I21" s="10">
        <f>I13/$D13*100</f>
        <v>3.23846908734053</v>
      </c>
      <c r="J21" s="10">
        <f t="shared" si="2"/>
        <v>35.91756624141315</v>
      </c>
    </row>
    <row r="22" spans="2:10" ht="13.5">
      <c r="B22" s="8" t="s">
        <v>33</v>
      </c>
      <c r="C22" s="7"/>
      <c r="D22" s="10">
        <v>100</v>
      </c>
      <c r="E22" s="10">
        <f t="shared" si="0"/>
        <v>6.955046649703138</v>
      </c>
      <c r="F22" s="10">
        <f>F14/$D14*100</f>
        <v>3.7319762510602206</v>
      </c>
      <c r="G22" s="10">
        <f>G14/$D14*100</f>
        <v>3.2230703986429172</v>
      </c>
      <c r="H22" s="10">
        <f t="shared" si="1"/>
        <v>51.22985581000849</v>
      </c>
      <c r="I22" s="10">
        <f>I14/$D14*100</f>
        <v>3.1382527565733676</v>
      </c>
      <c r="J22" s="10">
        <f t="shared" si="2"/>
        <v>38.761662425784564</v>
      </c>
    </row>
    <row r="23" spans="2:3" ht="13.5">
      <c r="B23" s="8" t="s">
        <v>0</v>
      </c>
      <c r="C23" s="1"/>
    </row>
    <row r="24" spans="2:10" ht="13.5">
      <c r="B24" s="8" t="s">
        <v>20</v>
      </c>
      <c r="C24" s="1"/>
      <c r="D24" s="11">
        <f aca="true" t="shared" si="4" ref="D24:E29">D9-D8</f>
        <v>10200</v>
      </c>
      <c r="E24" s="11">
        <f t="shared" si="4"/>
        <v>2900</v>
      </c>
      <c r="F24" s="22" t="s">
        <v>6</v>
      </c>
      <c r="G24" s="22" t="s">
        <v>6</v>
      </c>
      <c r="H24" s="22" t="s">
        <v>6</v>
      </c>
      <c r="I24" s="22" t="s">
        <v>6</v>
      </c>
      <c r="J24" s="22" t="s">
        <v>6</v>
      </c>
    </row>
    <row r="25" spans="2:10" ht="13.5">
      <c r="B25" s="8" t="s">
        <v>21</v>
      </c>
      <c r="C25" s="1"/>
      <c r="D25" s="11">
        <f t="shared" si="4"/>
        <v>7300</v>
      </c>
      <c r="E25" s="11">
        <f t="shared" si="4"/>
        <v>500</v>
      </c>
      <c r="F25" s="22" t="s">
        <v>6</v>
      </c>
      <c r="G25" s="22" t="s">
        <v>6</v>
      </c>
      <c r="H25" s="11">
        <f>H10-H9</f>
        <v>3200</v>
      </c>
      <c r="I25" s="22" t="s">
        <v>6</v>
      </c>
      <c r="J25" s="11">
        <f>J10-J9</f>
        <v>3600</v>
      </c>
    </row>
    <row r="26" spans="2:10" ht="13.5">
      <c r="B26" s="33" t="s">
        <v>22</v>
      </c>
      <c r="C26" s="1"/>
      <c r="D26" s="11">
        <f t="shared" si="4"/>
        <v>6100</v>
      </c>
      <c r="E26" s="11">
        <f t="shared" si="4"/>
        <v>-600</v>
      </c>
      <c r="F26" s="11">
        <f aca="true" t="shared" si="5" ref="F26:G29">F11-F10</f>
        <v>800</v>
      </c>
      <c r="G26" s="11">
        <f t="shared" si="5"/>
        <v>-1300</v>
      </c>
      <c r="H26" s="11">
        <f>H11-H10</f>
        <v>5200</v>
      </c>
      <c r="I26" s="22" t="s">
        <v>6</v>
      </c>
      <c r="J26" s="11">
        <f>J11-J10</f>
        <v>1500</v>
      </c>
    </row>
    <row r="27" spans="2:10" ht="13.5">
      <c r="B27" s="8" t="s">
        <v>23</v>
      </c>
      <c r="C27" s="1"/>
      <c r="D27" s="11">
        <f t="shared" si="4"/>
        <v>22800</v>
      </c>
      <c r="E27" s="11">
        <f t="shared" si="4"/>
        <v>3700</v>
      </c>
      <c r="F27" s="11">
        <f t="shared" si="5"/>
        <v>1400</v>
      </c>
      <c r="G27" s="11">
        <f t="shared" si="5"/>
        <v>2200</v>
      </c>
      <c r="H27" s="11">
        <f>H12-H11</f>
        <v>11100</v>
      </c>
      <c r="I27" s="22" t="s">
        <v>6</v>
      </c>
      <c r="J27" s="11">
        <f>J12-J11</f>
        <v>8000</v>
      </c>
    </row>
    <row r="28" spans="2:10" ht="13.5">
      <c r="B28" s="8" t="s">
        <v>24</v>
      </c>
      <c r="C28" s="1"/>
      <c r="D28" s="11">
        <f t="shared" si="4"/>
        <v>17100</v>
      </c>
      <c r="E28" s="11">
        <f t="shared" si="4"/>
        <v>-900</v>
      </c>
      <c r="F28" s="11">
        <f t="shared" si="5"/>
        <v>700</v>
      </c>
      <c r="G28" s="11">
        <f t="shared" si="5"/>
        <v>-1600</v>
      </c>
      <c r="H28" s="11">
        <f>H13-H12</f>
        <v>10500</v>
      </c>
      <c r="I28" s="22" t="s">
        <v>6</v>
      </c>
      <c r="J28" s="11">
        <f>J13-J12</f>
        <v>4200</v>
      </c>
    </row>
    <row r="29" spans="2:10" ht="13.5">
      <c r="B29" s="8" t="s">
        <v>25</v>
      </c>
      <c r="C29" s="1"/>
      <c r="D29" s="11">
        <f t="shared" si="4"/>
        <v>16000</v>
      </c>
      <c r="E29" s="11">
        <f t="shared" si="4"/>
        <v>1400</v>
      </c>
      <c r="F29" s="11">
        <f t="shared" si="5"/>
        <v>700</v>
      </c>
      <c r="G29" s="11">
        <f t="shared" si="5"/>
        <v>700</v>
      </c>
      <c r="H29" s="11">
        <f>H14-H13</f>
        <v>5200</v>
      </c>
      <c r="I29" s="11">
        <f>I14-I13</f>
        <v>400</v>
      </c>
      <c r="J29" s="11">
        <f>J14-J13</f>
        <v>9100</v>
      </c>
    </row>
    <row r="30" spans="2:10" ht="13.5">
      <c r="B30" s="8" t="s">
        <v>1</v>
      </c>
      <c r="C30" s="1"/>
      <c r="D30" s="30"/>
      <c r="E30" s="30"/>
      <c r="F30" s="30"/>
      <c r="G30" s="30"/>
      <c r="H30" s="30"/>
      <c r="I30" s="30"/>
      <c r="J30" s="30"/>
    </row>
    <row r="31" spans="2:10" ht="13.5">
      <c r="B31" s="8" t="s">
        <v>20</v>
      </c>
      <c r="C31" s="7"/>
      <c r="D31" s="12">
        <f aca="true" t="shared" si="6" ref="D31:E36">D24/D8*100</f>
        <v>26.5625</v>
      </c>
      <c r="E31" s="12">
        <f t="shared" si="6"/>
        <v>241.66666666666666</v>
      </c>
      <c r="F31" s="31" t="s">
        <v>18</v>
      </c>
      <c r="G31" s="31" t="s">
        <v>18</v>
      </c>
      <c r="H31" s="31" t="s">
        <v>18</v>
      </c>
      <c r="I31" s="31" t="s">
        <v>18</v>
      </c>
      <c r="J31" s="31" t="s">
        <v>18</v>
      </c>
    </row>
    <row r="32" spans="2:10" ht="13.5">
      <c r="B32" s="8" t="s">
        <v>21</v>
      </c>
      <c r="C32" s="7"/>
      <c r="D32" s="12">
        <f t="shared" si="6"/>
        <v>15.020576131687244</v>
      </c>
      <c r="E32" s="12">
        <f t="shared" si="6"/>
        <v>12.195121951219512</v>
      </c>
      <c r="F32" s="23" t="s">
        <v>18</v>
      </c>
      <c r="G32" s="23" t="s">
        <v>6</v>
      </c>
      <c r="H32" s="12">
        <f>H25/H9*100</f>
        <v>12.698412698412698</v>
      </c>
      <c r="I32" s="23" t="s">
        <v>6</v>
      </c>
      <c r="J32" s="12">
        <f>J25/J9*100</f>
        <v>18.65284974093264</v>
      </c>
    </row>
    <row r="33" spans="2:10" ht="13.5">
      <c r="B33" s="33" t="s">
        <v>22</v>
      </c>
      <c r="C33" s="28"/>
      <c r="D33" s="12">
        <f t="shared" si="6"/>
        <v>10.912343470483005</v>
      </c>
      <c r="E33" s="12">
        <f t="shared" si="6"/>
        <v>-13.043478260869565</v>
      </c>
      <c r="F33" s="12">
        <f aca="true" t="shared" si="7" ref="F33:G36">F26/F10*100</f>
        <v>100</v>
      </c>
      <c r="G33" s="12">
        <f t="shared" si="7"/>
        <v>-34.21052631578947</v>
      </c>
      <c r="H33" s="12">
        <f>H26/H10*100</f>
        <v>18.30985915492958</v>
      </c>
      <c r="I33" s="23" t="s">
        <v>6</v>
      </c>
      <c r="J33" s="12">
        <f>J26/J10*100</f>
        <v>6.550218340611353</v>
      </c>
    </row>
    <row r="34" spans="2:10" ht="13.5">
      <c r="B34" s="8" t="s">
        <v>23</v>
      </c>
      <c r="C34" s="7"/>
      <c r="D34" s="12">
        <f t="shared" si="6"/>
        <v>36.774193548387096</v>
      </c>
      <c r="E34" s="12">
        <f t="shared" si="6"/>
        <v>92.5</v>
      </c>
      <c r="F34" s="12">
        <f t="shared" si="7"/>
        <v>87.5</v>
      </c>
      <c r="G34" s="12">
        <f t="shared" si="7"/>
        <v>88</v>
      </c>
      <c r="H34" s="12">
        <f>H27/H11*100</f>
        <v>33.035714285714285</v>
      </c>
      <c r="I34" s="23" t="s">
        <v>6</v>
      </c>
      <c r="J34" s="12">
        <f>J27/J11*100</f>
        <v>32.78688524590164</v>
      </c>
    </row>
    <row r="35" spans="2:10" ht="13.5">
      <c r="B35" s="8" t="s">
        <v>24</v>
      </c>
      <c r="C35" s="7"/>
      <c r="D35" s="12">
        <f t="shared" si="6"/>
        <v>20.16509433962264</v>
      </c>
      <c r="E35" s="12">
        <f t="shared" si="6"/>
        <v>-11.688311688311687</v>
      </c>
      <c r="F35" s="12">
        <f t="shared" si="7"/>
        <v>23.333333333333332</v>
      </c>
      <c r="G35" s="12">
        <f t="shared" si="7"/>
        <v>-34.04255319148936</v>
      </c>
      <c r="H35" s="12">
        <f>H28/H12*100</f>
        <v>23.48993288590604</v>
      </c>
      <c r="I35" s="23" t="s">
        <v>6</v>
      </c>
      <c r="J35" s="12">
        <f>J28/J12*100</f>
        <v>12.962962962962962</v>
      </c>
    </row>
    <row r="36" spans="2:10" ht="13.5">
      <c r="B36" s="8" t="s">
        <v>25</v>
      </c>
      <c r="C36" s="7"/>
      <c r="D36" s="12">
        <f t="shared" si="6"/>
        <v>15.701668302257115</v>
      </c>
      <c r="E36" s="12">
        <f t="shared" si="6"/>
        <v>20.588235294117645</v>
      </c>
      <c r="F36" s="12">
        <f t="shared" si="7"/>
        <v>18.91891891891892</v>
      </c>
      <c r="G36" s="12">
        <f t="shared" si="7"/>
        <v>22.58064516129032</v>
      </c>
      <c r="H36" s="12">
        <f>H29/H13*100</f>
        <v>9.420289855072465</v>
      </c>
      <c r="I36" s="12">
        <f>I29/I13*100</f>
        <v>12.121212121212121</v>
      </c>
      <c r="J36" s="12">
        <f>J29/J13*100</f>
        <v>24.863387978142075</v>
      </c>
    </row>
    <row r="37" spans="2:10" ht="13.5">
      <c r="B37" s="8" t="s">
        <v>13</v>
      </c>
      <c r="C37" s="7"/>
      <c r="E37" s="9"/>
      <c r="F37" s="9"/>
      <c r="G37" s="9"/>
      <c r="H37" s="9"/>
      <c r="I37" s="9"/>
      <c r="J37" s="9"/>
    </row>
    <row r="38" spans="2:10" ht="13.5">
      <c r="B38" s="8" t="s">
        <v>19</v>
      </c>
      <c r="C38" s="7"/>
      <c r="D38" s="32">
        <v>7567900</v>
      </c>
      <c r="E38" s="32">
        <v>411200</v>
      </c>
      <c r="F38" s="32">
        <v>243700</v>
      </c>
      <c r="G38" s="32">
        <v>167500</v>
      </c>
      <c r="H38" s="32">
        <v>4093700</v>
      </c>
      <c r="I38" s="32">
        <v>339400</v>
      </c>
      <c r="J38" s="32">
        <v>2723600</v>
      </c>
    </row>
    <row r="39" spans="2:10" ht="14.25" thickBot="1">
      <c r="B39" s="25" t="s">
        <v>26</v>
      </c>
      <c r="C39" s="14"/>
      <c r="D39" s="21">
        <v>100</v>
      </c>
      <c r="E39" s="21">
        <f aca="true" t="shared" si="8" ref="E39:J39">E38/$D38*100</f>
        <v>5.433475600893247</v>
      </c>
      <c r="F39" s="21">
        <f t="shared" si="8"/>
        <v>3.2201799706655745</v>
      </c>
      <c r="G39" s="21">
        <f t="shared" si="8"/>
        <v>2.213295630227672</v>
      </c>
      <c r="H39" s="21">
        <f t="shared" si="8"/>
        <v>54.09294520276431</v>
      </c>
      <c r="I39" s="21">
        <f t="shared" si="8"/>
        <v>4.484731563577743</v>
      </c>
      <c r="J39" s="21">
        <f t="shared" si="8"/>
        <v>35.9888476327647</v>
      </c>
    </row>
    <row r="40" spans="2:10" ht="13.5">
      <c r="B40" s="6"/>
      <c r="C40" s="6" t="s">
        <v>14</v>
      </c>
      <c r="D40" s="9"/>
      <c r="E40" s="9"/>
      <c r="F40" s="9"/>
      <c r="G40" s="9"/>
      <c r="H40" s="9"/>
      <c r="I40" s="9"/>
      <c r="J40" s="9"/>
    </row>
    <row r="41" ht="13.5">
      <c r="C41" s="13" t="s">
        <v>11</v>
      </c>
    </row>
    <row r="42" spans="2:10" ht="13.5">
      <c r="B42" s="6"/>
      <c r="C42" s="6"/>
      <c r="D42" s="9"/>
      <c r="E42" s="9"/>
      <c r="F42" s="9"/>
      <c r="G42" s="9"/>
      <c r="H42" s="9"/>
      <c r="I42" s="9"/>
      <c r="J42" s="9"/>
    </row>
    <row r="43" spans="3:11" ht="13.5">
      <c r="C43" s="6"/>
      <c r="D43" s="6"/>
      <c r="E43" s="6"/>
      <c r="F43" s="6"/>
      <c r="G43" s="6"/>
      <c r="H43" s="6"/>
      <c r="I43" s="6"/>
      <c r="J43" s="6"/>
      <c r="K43" s="6"/>
    </row>
    <row r="44" spans="3:11" ht="13.5">
      <c r="C44" s="6"/>
      <c r="D44" s="6"/>
      <c r="E44" s="6"/>
      <c r="F44" s="6"/>
      <c r="G44" s="6"/>
      <c r="H44" s="6"/>
      <c r="I44" s="6"/>
      <c r="J44" s="6"/>
      <c r="K44" s="6"/>
    </row>
    <row r="45" spans="3:11" ht="13.5">
      <c r="C45" s="6"/>
      <c r="D45" s="6"/>
      <c r="E45" s="6"/>
      <c r="F45" s="6"/>
      <c r="G45" s="6"/>
      <c r="H45" s="6"/>
      <c r="I45" s="6"/>
      <c r="J45" s="6"/>
      <c r="K45" s="6"/>
    </row>
    <row r="46" spans="3:11" ht="13.5">
      <c r="C46" s="6"/>
      <c r="D46" s="6"/>
      <c r="E46" s="6"/>
      <c r="F46" s="6"/>
      <c r="G46" s="6"/>
      <c r="H46" s="6"/>
      <c r="I46" s="6"/>
      <c r="J46" s="6"/>
      <c r="K46" s="6"/>
    </row>
    <row r="47" spans="3:11" ht="13.5">
      <c r="C47" s="6"/>
      <c r="D47" s="6"/>
      <c r="E47" s="6"/>
      <c r="F47" s="6"/>
      <c r="G47" s="6"/>
      <c r="H47" s="6"/>
      <c r="I47" s="6"/>
      <c r="J47" s="6"/>
      <c r="K47" s="6"/>
    </row>
    <row r="48" spans="3:11" ht="13.5">
      <c r="C48" s="6"/>
      <c r="D48" s="6"/>
      <c r="E48" s="6"/>
      <c r="F48" s="6"/>
      <c r="G48" s="6"/>
      <c r="H48" s="6"/>
      <c r="I48" s="6"/>
      <c r="J48" s="6"/>
      <c r="K48" s="6"/>
    </row>
    <row r="49" spans="3:11" ht="13.5">
      <c r="C49" s="6"/>
      <c r="D49" s="6"/>
      <c r="E49" s="6"/>
      <c r="F49" s="6"/>
      <c r="G49" s="6"/>
      <c r="H49" s="6"/>
      <c r="I49" s="6"/>
      <c r="J49" s="6"/>
      <c r="K49" s="6"/>
    </row>
    <row r="50" spans="3:11" ht="13.5">
      <c r="C50" s="6"/>
      <c r="D50" s="6"/>
      <c r="E50" s="6"/>
      <c r="F50" s="6"/>
      <c r="G50" s="6"/>
      <c r="H50" s="6"/>
      <c r="I50" s="6"/>
      <c r="J50" s="6"/>
      <c r="K50" s="6"/>
    </row>
    <row r="51" spans="3:11" ht="13.5">
      <c r="C51" s="6"/>
      <c r="D51" s="6"/>
      <c r="E51" s="6"/>
      <c r="F51" s="6"/>
      <c r="G51" s="6"/>
      <c r="H51" s="6"/>
      <c r="I51" s="6"/>
      <c r="J51" s="6"/>
      <c r="K51" s="6"/>
    </row>
    <row r="52" spans="3:11" ht="13.5">
      <c r="C52" s="6"/>
      <c r="D52" s="6"/>
      <c r="E52" s="6"/>
      <c r="F52" s="6"/>
      <c r="G52" s="6"/>
      <c r="H52" s="6"/>
      <c r="I52" s="6"/>
      <c r="J52" s="6"/>
      <c r="K52" s="6"/>
    </row>
    <row r="53" spans="3:11" ht="13.5">
      <c r="C53" s="6"/>
      <c r="D53" s="6"/>
      <c r="E53" s="6"/>
      <c r="F53" s="6"/>
      <c r="G53" s="6"/>
      <c r="H53" s="6"/>
      <c r="I53" s="6"/>
      <c r="J53" s="6"/>
      <c r="K53" s="6"/>
    </row>
  </sheetData>
  <sheetProtection/>
  <mergeCells count="6">
    <mergeCell ref="D3:J3"/>
    <mergeCell ref="D4:D5"/>
    <mergeCell ref="H4:H5"/>
    <mergeCell ref="E4:G4"/>
    <mergeCell ref="J4:J5"/>
    <mergeCell ref="I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2010-04-01T12:08:18Z</cp:lastPrinted>
  <dcterms:created xsi:type="dcterms:W3CDTF">2010-01-15T09:07:53Z</dcterms:created>
  <dcterms:modified xsi:type="dcterms:W3CDTF">2018-12-06T01:04:11Z</dcterms:modified>
  <cp:category/>
  <cp:version/>
  <cp:contentType/>
  <cp:contentStatus/>
</cp:coreProperties>
</file>