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4\照会回答\10月\オープンデータ\航空センター\"/>
    </mc:Choice>
  </mc:AlternateContent>
  <bookViews>
    <workbookView xWindow="0" yWindow="0" windowWidth="20490" windowHeight="7680"/>
  </bookViews>
  <sheets>
    <sheet name="年度緊急運航件数" sheetId="1" r:id="rId1"/>
  </sheets>
  <definedNames>
    <definedName name="_xlnm.Print_Titles" localSheetId="0">年度緊急運航件数!#REF!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4" i="1" l="1"/>
  <c r="BF4" i="1"/>
  <c r="BE4" i="1"/>
  <c r="BD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U4" i="1"/>
  <c r="T4" i="1"/>
  <c r="S4" i="1"/>
  <c r="R4" i="1"/>
  <c r="Q4" i="1"/>
  <c r="P4" i="1"/>
  <c r="O4" i="1"/>
  <c r="N4" i="1"/>
  <c r="M4" i="1"/>
  <c r="L4" i="1"/>
  <c r="G4" i="1"/>
  <c r="F4" i="1"/>
  <c r="E4" i="1"/>
  <c r="D4" i="1"/>
</calcChain>
</file>

<file path=xl/sharedStrings.xml><?xml version="1.0" encoding="utf-8"?>
<sst xmlns="http://schemas.openxmlformats.org/spreadsheetml/2006/main" count="41" uniqueCount="34">
  <si>
    <t>（２）年度別緊急運航件数</t>
    <rPh sb="3" eb="5">
      <t>ネンド</t>
    </rPh>
    <rPh sb="5" eb="6">
      <t>ベツ</t>
    </rPh>
    <rPh sb="6" eb="8">
      <t>キンキュウ</t>
    </rPh>
    <rPh sb="8" eb="10">
      <t>ウンコウ</t>
    </rPh>
    <rPh sb="10" eb="12">
      <t>ケンスウ</t>
    </rPh>
    <phoneticPr fontId="2"/>
  </si>
  <si>
    <t>年　　度</t>
    <rPh sb="0" eb="1">
      <t>トシ</t>
    </rPh>
    <rPh sb="3" eb="4">
      <t>ド</t>
    </rPh>
    <phoneticPr fontId="2"/>
  </si>
  <si>
    <t>火災防ぎょ活動</t>
    <rPh sb="0" eb="2">
      <t>カサイ</t>
    </rPh>
    <rPh sb="2" eb="3">
      <t>フセ</t>
    </rPh>
    <rPh sb="5" eb="7">
      <t>カツドウ</t>
    </rPh>
    <phoneticPr fontId="2"/>
  </si>
  <si>
    <t>捜索救助活動</t>
    <rPh sb="0" eb="2">
      <t>ソウサク</t>
    </rPh>
    <rPh sb="2" eb="4">
      <t>キュウジョ</t>
    </rPh>
    <rPh sb="4" eb="6">
      <t>カツドウ</t>
    </rPh>
    <phoneticPr fontId="2"/>
  </si>
  <si>
    <t>救急搬送活動</t>
    <rPh sb="0" eb="2">
      <t>キュウキュウ</t>
    </rPh>
    <rPh sb="2" eb="4">
      <t>ハンソウ</t>
    </rPh>
    <rPh sb="4" eb="6">
      <t>カツドウ</t>
    </rPh>
    <phoneticPr fontId="2"/>
  </si>
  <si>
    <t>災害応急対策活動</t>
    <rPh sb="0" eb="1">
      <t>サイ</t>
    </rPh>
    <rPh sb="1" eb="2">
      <t>ガイ</t>
    </rPh>
    <rPh sb="2" eb="3">
      <t>オウ</t>
    </rPh>
    <rPh sb="3" eb="4">
      <t>キュウ</t>
    </rPh>
    <rPh sb="4" eb="5">
      <t>タイ</t>
    </rPh>
    <rPh sb="5" eb="6">
      <t>サク</t>
    </rPh>
    <rPh sb="6" eb="7">
      <t>カツ</t>
    </rPh>
    <rPh sb="7" eb="8">
      <t>ドウ</t>
    </rPh>
    <phoneticPr fontId="2"/>
  </si>
  <si>
    <t>広域航空消防応援</t>
    <rPh sb="0" eb="1">
      <t>ヒロシ</t>
    </rPh>
    <rPh sb="1" eb="2">
      <t>イキ</t>
    </rPh>
    <rPh sb="2" eb="3">
      <t>ワタル</t>
    </rPh>
    <rPh sb="3" eb="4">
      <t>ソラ</t>
    </rPh>
    <rPh sb="4" eb="5">
      <t>ショウ</t>
    </rPh>
    <rPh sb="5" eb="6">
      <t>ボウ</t>
    </rPh>
    <rPh sb="6" eb="7">
      <t>オウ</t>
    </rPh>
    <rPh sb="7" eb="8">
      <t>エン</t>
    </rPh>
    <phoneticPr fontId="2"/>
  </si>
  <si>
    <t>航空消防防災相互応援</t>
    <rPh sb="0" eb="1">
      <t>ワタル</t>
    </rPh>
    <rPh sb="1" eb="2">
      <t>ソラ</t>
    </rPh>
    <rPh sb="2" eb="3">
      <t>ショウ</t>
    </rPh>
    <rPh sb="3" eb="4">
      <t>ボウ</t>
    </rPh>
    <rPh sb="4" eb="5">
      <t>ボウ</t>
    </rPh>
    <rPh sb="5" eb="6">
      <t>サイ</t>
    </rPh>
    <rPh sb="6" eb="7">
      <t>ソウ</t>
    </rPh>
    <rPh sb="7" eb="8">
      <t>タガイ</t>
    </rPh>
    <rPh sb="8" eb="9">
      <t>オウ</t>
    </rPh>
    <rPh sb="9" eb="10">
      <t>エン</t>
    </rPh>
    <phoneticPr fontId="2"/>
  </si>
  <si>
    <t>合　計</t>
    <rPh sb="0" eb="1">
      <t>ゴウ</t>
    </rPh>
    <rPh sb="2" eb="3">
      <t>ケイ</t>
    </rPh>
    <phoneticPr fontId="2"/>
  </si>
  <si>
    <t>建　物　火　災</t>
    <rPh sb="0" eb="1">
      <t>ケン</t>
    </rPh>
    <rPh sb="2" eb="3">
      <t>ブツ</t>
    </rPh>
    <rPh sb="4" eb="5">
      <t>ヒ</t>
    </rPh>
    <rPh sb="6" eb="7">
      <t>サイ</t>
    </rPh>
    <phoneticPr fontId="5"/>
  </si>
  <si>
    <t>林　野　火　災</t>
    <rPh sb="0" eb="1">
      <t>ハヤシ</t>
    </rPh>
    <rPh sb="2" eb="3">
      <t>ノ</t>
    </rPh>
    <rPh sb="4" eb="5">
      <t>ヒ</t>
    </rPh>
    <rPh sb="6" eb="7">
      <t>サイ</t>
    </rPh>
    <phoneticPr fontId="5"/>
  </si>
  <si>
    <t>そ　の　他　火　災</t>
    <rPh sb="4" eb="5">
      <t>タ</t>
    </rPh>
    <rPh sb="6" eb="7">
      <t>ヒ</t>
    </rPh>
    <rPh sb="8" eb="9">
      <t>サイ</t>
    </rPh>
    <phoneticPr fontId="5"/>
  </si>
  <si>
    <t>計</t>
    <rPh sb="0" eb="1">
      <t>ケイ</t>
    </rPh>
    <phoneticPr fontId="2"/>
  </si>
  <si>
    <t>火　　災</t>
    <rPh sb="0" eb="1">
      <t>ヒ</t>
    </rPh>
    <rPh sb="3" eb="4">
      <t>ワザワ</t>
    </rPh>
    <phoneticPr fontId="5"/>
  </si>
  <si>
    <t>水　　難</t>
    <rPh sb="0" eb="1">
      <t>ミズ</t>
    </rPh>
    <rPh sb="3" eb="4">
      <t>ナン</t>
    </rPh>
    <phoneticPr fontId="5"/>
  </si>
  <si>
    <t>自 然 災 害</t>
    <rPh sb="0" eb="1">
      <t>ジ</t>
    </rPh>
    <rPh sb="2" eb="3">
      <t>ゼン</t>
    </rPh>
    <rPh sb="4" eb="5">
      <t>サイ</t>
    </rPh>
    <rPh sb="6" eb="7">
      <t>ガイ</t>
    </rPh>
    <phoneticPr fontId="5"/>
  </si>
  <si>
    <t>山　　岳</t>
    <rPh sb="0" eb="1">
      <t>ヤマ</t>
    </rPh>
    <rPh sb="3" eb="4">
      <t>タケ</t>
    </rPh>
    <phoneticPr fontId="5"/>
  </si>
  <si>
    <t>交 通 事 故</t>
    <rPh sb="0" eb="1">
      <t>コウ</t>
    </rPh>
    <rPh sb="2" eb="3">
      <t>ツウ</t>
    </rPh>
    <rPh sb="4" eb="5">
      <t>コト</t>
    </rPh>
    <rPh sb="6" eb="7">
      <t>ユエ</t>
    </rPh>
    <phoneticPr fontId="5"/>
  </si>
  <si>
    <t>そ　の　他</t>
    <rPh sb="4" eb="5">
      <t>タ</t>
    </rPh>
    <phoneticPr fontId="5"/>
  </si>
  <si>
    <t>労 働 災 害</t>
    <rPh sb="0" eb="1">
      <t>ロウ</t>
    </rPh>
    <rPh sb="2" eb="3">
      <t>ハタラ</t>
    </rPh>
    <rPh sb="4" eb="5">
      <t>サイ</t>
    </rPh>
    <rPh sb="6" eb="7">
      <t>ガイ</t>
    </rPh>
    <phoneticPr fontId="5"/>
  </si>
  <si>
    <t xml:space="preserve">運 動 競 技 </t>
    <rPh sb="0" eb="1">
      <t>ウン</t>
    </rPh>
    <rPh sb="2" eb="3">
      <t>ドウ</t>
    </rPh>
    <rPh sb="4" eb="5">
      <t>セリ</t>
    </rPh>
    <rPh sb="6" eb="7">
      <t>ワザ</t>
    </rPh>
    <phoneticPr fontId="5"/>
  </si>
  <si>
    <t>一 般 負 傷</t>
    <rPh sb="0" eb="1">
      <t>イチ</t>
    </rPh>
    <rPh sb="2" eb="3">
      <t>ハン</t>
    </rPh>
    <rPh sb="4" eb="5">
      <t>フ</t>
    </rPh>
    <rPh sb="6" eb="7">
      <t>キズ</t>
    </rPh>
    <phoneticPr fontId="5"/>
  </si>
  <si>
    <t>加　　害</t>
    <rPh sb="0" eb="1">
      <t>カ</t>
    </rPh>
    <rPh sb="3" eb="4">
      <t>ガイ</t>
    </rPh>
    <phoneticPr fontId="5"/>
  </si>
  <si>
    <t>自 損 行 為</t>
    <rPh sb="0" eb="1">
      <t>ジ</t>
    </rPh>
    <rPh sb="2" eb="3">
      <t>ソン</t>
    </rPh>
    <rPh sb="4" eb="5">
      <t>ギョウ</t>
    </rPh>
    <rPh sb="6" eb="7">
      <t>タメ</t>
    </rPh>
    <phoneticPr fontId="5"/>
  </si>
  <si>
    <t>急　　病</t>
    <rPh sb="0" eb="1">
      <t>キュウ</t>
    </rPh>
    <rPh sb="3" eb="4">
      <t>ビョウ</t>
    </rPh>
    <phoneticPr fontId="5"/>
  </si>
  <si>
    <t>転 院 搬 送</t>
    <rPh sb="0" eb="1">
      <t>テン</t>
    </rPh>
    <rPh sb="2" eb="3">
      <t>イン</t>
    </rPh>
    <rPh sb="4" eb="5">
      <t>ハン</t>
    </rPh>
    <rPh sb="6" eb="7">
      <t>ソウ</t>
    </rPh>
    <phoneticPr fontId="5"/>
  </si>
  <si>
    <t>医 師 搬 送</t>
    <rPh sb="0" eb="1">
      <t>イ</t>
    </rPh>
    <rPh sb="2" eb="3">
      <t>シ</t>
    </rPh>
    <rPh sb="4" eb="5">
      <t>ハン</t>
    </rPh>
    <rPh sb="6" eb="7">
      <t>ソウ</t>
    </rPh>
    <phoneticPr fontId="5"/>
  </si>
  <si>
    <t>資 機 材 搬 送</t>
    <rPh sb="0" eb="1">
      <t>シ</t>
    </rPh>
    <rPh sb="2" eb="3">
      <t>キ</t>
    </rPh>
    <rPh sb="4" eb="5">
      <t>ザイ</t>
    </rPh>
    <rPh sb="6" eb="7">
      <t>ハン</t>
    </rPh>
    <rPh sb="8" eb="9">
      <t>ソウ</t>
    </rPh>
    <phoneticPr fontId="5"/>
  </si>
  <si>
    <t>28年度以前</t>
    <rPh sb="2" eb="4">
      <t>ネンド</t>
    </rPh>
    <rPh sb="4" eb="6">
      <t>イゼン</t>
    </rPh>
    <phoneticPr fontId="2"/>
  </si>
  <si>
    <t>令和
元年度</t>
    <rPh sb="0" eb="2">
      <t>レイワ</t>
    </rPh>
    <rPh sb="3" eb="6">
      <t>ガンネンド</t>
    </rPh>
    <phoneticPr fontId="2"/>
  </si>
  <si>
    <t>令和
2年度</t>
    <rPh sb="0" eb="2">
      <t>レイワ</t>
    </rPh>
    <rPh sb="4" eb="6">
      <t>ネンド</t>
    </rPh>
    <phoneticPr fontId="2"/>
  </si>
  <si>
    <t>令和　　3年度</t>
    <rPh sb="0" eb="2">
      <t>レイワ</t>
    </rPh>
    <rPh sb="5" eb="7">
      <t>ネンド</t>
    </rPh>
    <phoneticPr fontId="2"/>
  </si>
  <si>
    <t>合計</t>
    <rPh sb="0" eb="2">
      <t>ゴウケイ</t>
    </rPh>
    <phoneticPr fontId="2"/>
  </si>
  <si>
    <t>※　左欄：件数　、　右欄：搬送（救出）人数</t>
    <rPh sb="2" eb="3">
      <t>ヒダリ</t>
    </rPh>
    <rPh sb="3" eb="4">
      <t>ラン</t>
    </rPh>
    <rPh sb="5" eb="7">
      <t>ケンスウ</t>
    </rPh>
    <rPh sb="10" eb="11">
      <t>ミギ</t>
    </rPh>
    <rPh sb="11" eb="12">
      <t>ラン</t>
    </rPh>
    <rPh sb="13" eb="15">
      <t>ハンソウ</t>
    </rPh>
    <rPh sb="16" eb="18">
      <t>キュウシュツ</t>
    </rPh>
    <rPh sb="19" eb="21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</si>
</sst>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1"/>
      <charset val="128"/>
      <scheme val="minor"/>
    </font>
    <font>
      <b/>
      <sz val="22"/>
      <color theme="1"/>
      <name val="ＪＳＰ明朝"/>
      <family val="1"/>
      <charset val="128"/>
    </font>
    <font>
      <sz val="6"/>
      <name val="游ゴシック"/>
      <family val="1"/>
      <charset val="128"/>
      <scheme val="minor"/>
    </font>
    <font>
      <sz val="16"/>
      <color theme="1"/>
      <name val="游ゴシック"/>
      <family val="1"/>
      <charset val="128"/>
      <scheme val="minor"/>
    </font>
    <font>
      <sz val="12"/>
      <color theme="1"/>
      <name val="游ゴシック"/>
      <family val="1"/>
      <charset val="128"/>
      <scheme val="minor"/>
    </font>
    <font>
      <sz val="6"/>
      <name val="HG明朝B"/>
      <family val="1"/>
      <charset val="128"/>
    </font>
    <font>
      <sz val="14"/>
      <color theme="1"/>
      <name val="游ゴシック"/>
      <family val="1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/>
      <diagonal/>
    </border>
    <border>
      <left style="double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7" xfId="0" applyFont="1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 textRotation="255" wrapText="1"/>
    </xf>
    <xf numFmtId="0" fontId="0" fillId="0" borderId="20" xfId="0" applyBorder="1" applyAlignment="1">
      <alignment horizontal="center" vertical="center" textRotation="255" wrapText="1"/>
    </xf>
    <xf numFmtId="0" fontId="0" fillId="0" borderId="21" xfId="0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center" vertical="center" textRotation="255" wrapText="1"/>
    </xf>
    <xf numFmtId="0" fontId="4" fillId="0" borderId="27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 textRotation="255" wrapText="1"/>
    </xf>
    <xf numFmtId="0" fontId="0" fillId="0" borderId="30" xfId="0" applyBorder="1" applyAlignment="1">
      <alignment horizontal="center" vertical="center" textRotation="255" wrapText="1"/>
    </xf>
    <xf numFmtId="0" fontId="0" fillId="0" borderId="31" xfId="0" applyBorder="1" applyAlignment="1">
      <alignment horizontal="center" vertical="center" textRotation="255" wrapText="1"/>
    </xf>
    <xf numFmtId="0" fontId="0" fillId="0" borderId="32" xfId="0" applyBorder="1" applyAlignment="1">
      <alignment horizontal="center" vertical="center" textRotation="255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6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38" xfId="0" applyNumberFormat="1" applyFont="1" applyBorder="1" applyAlignment="1">
      <alignment horizontal="center" vertical="center"/>
    </xf>
    <xf numFmtId="0" fontId="4" fillId="0" borderId="39" xfId="0" applyNumberFormat="1" applyFont="1" applyBorder="1" applyAlignment="1">
      <alignment horizontal="center" vertical="center"/>
    </xf>
    <xf numFmtId="0" fontId="4" fillId="0" borderId="40" xfId="0" applyNumberFormat="1" applyFont="1" applyBorder="1" applyAlignment="1">
      <alignment horizontal="center" vertical="center"/>
    </xf>
    <xf numFmtId="0" fontId="0" fillId="0" borderId="40" xfId="0" applyNumberFormat="1" applyFont="1" applyBorder="1" applyAlignment="1">
      <alignment horizontal="center" vertical="center"/>
    </xf>
    <xf numFmtId="0" fontId="0" fillId="0" borderId="41" xfId="0" applyNumberFormat="1" applyFont="1" applyBorder="1" applyAlignment="1">
      <alignment horizontal="center" vertical="center"/>
    </xf>
    <xf numFmtId="0" fontId="0" fillId="0" borderId="39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2" xfId="0" applyNumberFormat="1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0" fontId="4" fillId="0" borderId="44" xfId="0" applyNumberFormat="1" applyFont="1" applyBorder="1" applyAlignment="1">
      <alignment horizontal="center" vertical="center"/>
    </xf>
    <xf numFmtId="0" fontId="4" fillId="0" borderId="45" xfId="0" applyNumberFormat="1" applyFont="1" applyBorder="1" applyAlignment="1">
      <alignment horizontal="center" vertical="center"/>
    </xf>
    <xf numFmtId="0" fontId="4" fillId="0" borderId="41" xfId="0" applyNumberFormat="1" applyFont="1" applyBorder="1" applyAlignment="1">
      <alignment horizontal="center" vertical="center"/>
    </xf>
    <xf numFmtId="0" fontId="4" fillId="0" borderId="4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7" xfId="0" applyNumberFormat="1" applyFont="1" applyBorder="1" applyAlignment="1">
      <alignment horizontal="center" vertical="center"/>
    </xf>
    <xf numFmtId="0" fontId="4" fillId="0" borderId="48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4" fillId="0" borderId="50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/>
    </xf>
    <xf numFmtId="0" fontId="4" fillId="0" borderId="52" xfId="0" applyNumberFormat="1" applyFont="1" applyBorder="1" applyAlignment="1">
      <alignment horizontal="center" vertical="center"/>
    </xf>
    <xf numFmtId="0" fontId="4" fillId="0" borderId="53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textRotation="255"/>
    </xf>
    <xf numFmtId="0" fontId="4" fillId="0" borderId="55" xfId="0" applyNumberFormat="1" applyFont="1" applyBorder="1" applyAlignment="1">
      <alignment horizontal="center" vertical="center"/>
    </xf>
    <xf numFmtId="0" fontId="4" fillId="0" borderId="56" xfId="0" applyNumberFormat="1" applyFont="1" applyBorder="1" applyAlignment="1">
      <alignment horizontal="center" vertical="center"/>
    </xf>
    <xf numFmtId="0" fontId="4" fillId="0" borderId="57" xfId="0" applyNumberFormat="1" applyFont="1" applyBorder="1" applyAlignment="1">
      <alignment horizontal="center" vertical="center"/>
    </xf>
    <xf numFmtId="0" fontId="4" fillId="0" borderId="58" xfId="0" applyNumberFormat="1" applyFont="1" applyBorder="1" applyAlignment="1">
      <alignment horizontal="center" vertical="center"/>
    </xf>
    <xf numFmtId="0" fontId="4" fillId="0" borderId="59" xfId="0" applyNumberFormat="1" applyFont="1" applyBorder="1" applyAlignment="1">
      <alignment horizontal="center" vertical="center"/>
    </xf>
    <xf numFmtId="0" fontId="0" fillId="0" borderId="60" xfId="0" applyNumberFormat="1" applyFont="1" applyBorder="1" applyAlignment="1">
      <alignment horizontal="center" vertical="center" wrapText="1"/>
    </xf>
    <xf numFmtId="0" fontId="4" fillId="0" borderId="61" xfId="0" applyNumberFormat="1" applyFont="1" applyBorder="1" applyAlignment="1">
      <alignment horizontal="center" vertical="center"/>
    </xf>
    <xf numFmtId="0" fontId="0" fillId="0" borderId="60" xfId="0" applyNumberFormat="1" applyFont="1" applyBorder="1" applyAlignment="1">
      <alignment horizontal="center" vertical="center" shrinkToFit="1"/>
    </xf>
    <xf numFmtId="0" fontId="0" fillId="0" borderId="61" xfId="0" applyNumberFormat="1" applyFont="1" applyBorder="1" applyAlignment="1">
      <alignment horizontal="center" vertical="center" shrinkToFit="1"/>
    </xf>
    <xf numFmtId="0" fontId="4" fillId="0" borderId="62" xfId="0" applyNumberFormat="1" applyFont="1" applyBorder="1" applyAlignment="1">
      <alignment horizontal="center" vertical="center"/>
    </xf>
    <xf numFmtId="0" fontId="0" fillId="0" borderId="58" xfId="0" applyNumberFormat="1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left" vertical="center"/>
    </xf>
    <xf numFmtId="0" fontId="6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I16"/>
  <sheetViews>
    <sheetView showZeros="0" tabSelected="1" view="pageBreakPreview" topLeftCell="AA1" zoomScale="60" workbookViewId="0">
      <selection activeCell="BQ12" sqref="BQ12"/>
    </sheetView>
  </sheetViews>
  <sheetFormatPr defaultColWidth="13.25" defaultRowHeight="18.75"/>
  <cols>
    <col min="1" max="1" width="8.375" style="2" customWidth="1"/>
    <col min="2" max="61" width="5" style="2" customWidth="1"/>
    <col min="62" max="62" width="6.375" style="2" bestFit="1" customWidth="1"/>
    <col min="63" max="16384" width="13.25" style="2"/>
  </cols>
  <sheetData>
    <row r="1" spans="1:61" s="2" customFormat="1" ht="35.2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s="2" customFormat="1" ht="25.5" customHeight="1" thickTop="1" thickBot="1">
      <c r="A2" s="3" t="s">
        <v>1</v>
      </c>
      <c r="B2" s="4" t="s">
        <v>2</v>
      </c>
      <c r="C2" s="4"/>
      <c r="D2" s="4"/>
      <c r="E2" s="4"/>
      <c r="F2" s="4"/>
      <c r="G2" s="4"/>
      <c r="H2" s="4"/>
      <c r="I2" s="5"/>
      <c r="J2" s="6" t="s">
        <v>3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6" t="s">
        <v>4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7" t="s">
        <v>5</v>
      </c>
      <c r="BC2" s="8"/>
      <c r="BD2" s="9" t="s">
        <v>6</v>
      </c>
      <c r="BE2" s="8"/>
      <c r="BF2" s="9" t="s">
        <v>7</v>
      </c>
      <c r="BG2" s="8"/>
      <c r="BH2" s="10" t="s">
        <v>8</v>
      </c>
      <c r="BI2" s="11"/>
    </row>
    <row r="3" spans="1:61" s="2" customFormat="1" ht="20.100000000000001" customHeight="1" thickTop="1">
      <c r="A3" s="12"/>
      <c r="B3" s="13" t="s">
        <v>9</v>
      </c>
      <c r="C3" s="14"/>
      <c r="D3" s="14" t="s">
        <v>10</v>
      </c>
      <c r="E3" s="14"/>
      <c r="F3" s="14" t="s">
        <v>11</v>
      </c>
      <c r="G3" s="15"/>
      <c r="H3" s="16" t="s">
        <v>12</v>
      </c>
      <c r="I3" s="17"/>
      <c r="J3" s="16" t="s">
        <v>13</v>
      </c>
      <c r="K3" s="18"/>
      <c r="L3" s="19" t="s">
        <v>14</v>
      </c>
      <c r="M3" s="19"/>
      <c r="N3" s="19" t="s">
        <v>15</v>
      </c>
      <c r="O3" s="19"/>
      <c r="P3" s="19" t="s">
        <v>16</v>
      </c>
      <c r="Q3" s="19"/>
      <c r="R3" s="19" t="s">
        <v>17</v>
      </c>
      <c r="S3" s="19"/>
      <c r="T3" s="19" t="s">
        <v>18</v>
      </c>
      <c r="U3" s="20"/>
      <c r="V3" s="16" t="s">
        <v>12</v>
      </c>
      <c r="W3" s="17"/>
      <c r="X3" s="21" t="s">
        <v>13</v>
      </c>
      <c r="Y3" s="19"/>
      <c r="Z3" s="19" t="s">
        <v>15</v>
      </c>
      <c r="AA3" s="19"/>
      <c r="AB3" s="19" t="s">
        <v>14</v>
      </c>
      <c r="AC3" s="19"/>
      <c r="AD3" s="19" t="s">
        <v>17</v>
      </c>
      <c r="AE3" s="19"/>
      <c r="AF3" s="19" t="s">
        <v>19</v>
      </c>
      <c r="AG3" s="19"/>
      <c r="AH3" s="19" t="s">
        <v>20</v>
      </c>
      <c r="AI3" s="19"/>
      <c r="AJ3" s="19" t="s">
        <v>21</v>
      </c>
      <c r="AK3" s="19"/>
      <c r="AL3" s="19" t="s">
        <v>22</v>
      </c>
      <c r="AM3" s="19"/>
      <c r="AN3" s="19" t="s">
        <v>23</v>
      </c>
      <c r="AO3" s="19"/>
      <c r="AP3" s="19" t="s">
        <v>24</v>
      </c>
      <c r="AQ3" s="19"/>
      <c r="AR3" s="19" t="s">
        <v>25</v>
      </c>
      <c r="AS3" s="19"/>
      <c r="AT3" s="19" t="s">
        <v>26</v>
      </c>
      <c r="AU3" s="19"/>
      <c r="AV3" s="19" t="s">
        <v>27</v>
      </c>
      <c r="AW3" s="19"/>
      <c r="AX3" s="19" t="s">
        <v>18</v>
      </c>
      <c r="AY3" s="20"/>
      <c r="AZ3" s="16" t="s">
        <v>12</v>
      </c>
      <c r="BA3" s="17"/>
      <c r="BB3" s="22"/>
      <c r="BC3" s="23"/>
      <c r="BD3" s="24"/>
      <c r="BE3" s="23"/>
      <c r="BF3" s="24"/>
      <c r="BG3" s="23"/>
      <c r="BH3" s="22"/>
      <c r="BI3" s="25"/>
    </row>
    <row r="4" spans="1:61" s="2" customFormat="1" ht="157.5" customHeight="1" thickBot="1">
      <c r="A4" s="26"/>
      <c r="B4" s="27"/>
      <c r="C4" s="28"/>
      <c r="D4" s="28" t="e">
        <f t="shared" ref="D4:G4" si="0">#REF!</f>
        <v>#REF!</v>
      </c>
      <c r="E4" s="28" t="e">
        <f t="shared" si="0"/>
        <v>#REF!</v>
      </c>
      <c r="F4" s="28" t="e">
        <f t="shared" si="0"/>
        <v>#REF!</v>
      </c>
      <c r="G4" s="29" t="e">
        <f t="shared" si="0"/>
        <v>#REF!</v>
      </c>
      <c r="H4" s="30"/>
      <c r="I4" s="31"/>
      <c r="J4" s="30"/>
      <c r="K4" s="32"/>
      <c r="L4" s="33" t="e">
        <f t="shared" ref="L4:U4" si="1">#REF!</f>
        <v>#REF!</v>
      </c>
      <c r="M4" s="33" t="e">
        <f t="shared" si="1"/>
        <v>#REF!</v>
      </c>
      <c r="N4" s="33" t="e">
        <f t="shared" si="1"/>
        <v>#REF!</v>
      </c>
      <c r="O4" s="33" t="e">
        <f t="shared" si="1"/>
        <v>#REF!</v>
      </c>
      <c r="P4" s="33" t="e">
        <f t="shared" si="1"/>
        <v>#REF!</v>
      </c>
      <c r="Q4" s="33" t="e">
        <f t="shared" si="1"/>
        <v>#REF!</v>
      </c>
      <c r="R4" s="33" t="e">
        <f t="shared" si="1"/>
        <v>#REF!</v>
      </c>
      <c r="S4" s="33" t="e">
        <f t="shared" si="1"/>
        <v>#REF!</v>
      </c>
      <c r="T4" s="33" t="e">
        <f t="shared" si="1"/>
        <v>#REF!</v>
      </c>
      <c r="U4" s="34" t="e">
        <f t="shared" si="1"/>
        <v>#REF!</v>
      </c>
      <c r="V4" s="30"/>
      <c r="W4" s="31"/>
      <c r="X4" s="35"/>
      <c r="Y4" s="33"/>
      <c r="Z4" s="33" t="e">
        <f t="shared" ref="Z4:BA4" si="2">#REF!</f>
        <v>#REF!</v>
      </c>
      <c r="AA4" s="33" t="e">
        <f t="shared" si="2"/>
        <v>#REF!</v>
      </c>
      <c r="AB4" s="33" t="e">
        <f t="shared" si="2"/>
        <v>#REF!</v>
      </c>
      <c r="AC4" s="33" t="e">
        <f t="shared" si="2"/>
        <v>#REF!</v>
      </c>
      <c r="AD4" s="33" t="e">
        <f t="shared" si="2"/>
        <v>#REF!</v>
      </c>
      <c r="AE4" s="33" t="e">
        <f t="shared" si="2"/>
        <v>#REF!</v>
      </c>
      <c r="AF4" s="33" t="e">
        <f t="shared" si="2"/>
        <v>#REF!</v>
      </c>
      <c r="AG4" s="33" t="e">
        <f t="shared" si="2"/>
        <v>#REF!</v>
      </c>
      <c r="AH4" s="33" t="e">
        <f t="shared" si="2"/>
        <v>#REF!</v>
      </c>
      <c r="AI4" s="33" t="e">
        <f t="shared" si="2"/>
        <v>#REF!</v>
      </c>
      <c r="AJ4" s="33" t="e">
        <f t="shared" si="2"/>
        <v>#REF!</v>
      </c>
      <c r="AK4" s="33" t="e">
        <f t="shared" si="2"/>
        <v>#REF!</v>
      </c>
      <c r="AL4" s="33" t="e">
        <f t="shared" si="2"/>
        <v>#REF!</v>
      </c>
      <c r="AM4" s="33" t="e">
        <f t="shared" si="2"/>
        <v>#REF!</v>
      </c>
      <c r="AN4" s="33" t="e">
        <f t="shared" si="2"/>
        <v>#REF!</v>
      </c>
      <c r="AO4" s="33" t="e">
        <f t="shared" si="2"/>
        <v>#REF!</v>
      </c>
      <c r="AP4" s="33" t="e">
        <f t="shared" si="2"/>
        <v>#REF!</v>
      </c>
      <c r="AQ4" s="33" t="e">
        <f t="shared" si="2"/>
        <v>#REF!</v>
      </c>
      <c r="AR4" s="33" t="e">
        <f t="shared" si="2"/>
        <v>#REF!</v>
      </c>
      <c r="AS4" s="33" t="e">
        <f t="shared" si="2"/>
        <v>#REF!</v>
      </c>
      <c r="AT4" s="33" t="e">
        <f t="shared" si="2"/>
        <v>#REF!</v>
      </c>
      <c r="AU4" s="33" t="e">
        <f t="shared" si="2"/>
        <v>#REF!</v>
      </c>
      <c r="AV4" s="33" t="e">
        <f t="shared" si="2"/>
        <v>#REF!</v>
      </c>
      <c r="AW4" s="33" t="e">
        <f t="shared" si="2"/>
        <v>#REF!</v>
      </c>
      <c r="AX4" s="33" t="e">
        <f t="shared" si="2"/>
        <v>#REF!</v>
      </c>
      <c r="AY4" s="34" t="e">
        <f t="shared" si="2"/>
        <v>#REF!</v>
      </c>
      <c r="AZ4" s="30" t="e">
        <f t="shared" si="2"/>
        <v>#REF!</v>
      </c>
      <c r="BA4" s="31" t="e">
        <f t="shared" si="2"/>
        <v>#REF!</v>
      </c>
      <c r="BB4" s="36"/>
      <c r="BC4" s="37"/>
      <c r="BD4" s="38" t="e">
        <f t="shared" ref="BD4:BG4" si="3">#REF!</f>
        <v>#REF!</v>
      </c>
      <c r="BE4" s="37" t="e">
        <f t="shared" si="3"/>
        <v>#REF!</v>
      </c>
      <c r="BF4" s="38" t="e">
        <f t="shared" si="3"/>
        <v>#REF!</v>
      </c>
      <c r="BG4" s="37" t="e">
        <f t="shared" si="3"/>
        <v>#REF!</v>
      </c>
      <c r="BH4" s="36"/>
      <c r="BI4" s="39"/>
    </row>
    <row r="5" spans="1:61" s="2" customFormat="1" ht="60" customHeight="1">
      <c r="A5" s="40" t="s">
        <v>28</v>
      </c>
      <c r="B5" s="41">
        <v>6</v>
      </c>
      <c r="C5" s="42"/>
      <c r="D5" s="43">
        <v>296</v>
      </c>
      <c r="E5" s="44"/>
      <c r="F5" s="43">
        <v>33</v>
      </c>
      <c r="G5" s="42"/>
      <c r="H5" s="45">
        <v>335</v>
      </c>
      <c r="I5" s="46"/>
      <c r="J5" s="47"/>
      <c r="K5" s="42"/>
      <c r="L5" s="43">
        <v>406</v>
      </c>
      <c r="M5" s="44">
        <v>70</v>
      </c>
      <c r="N5" s="43">
        <v>1</v>
      </c>
      <c r="O5" s="44">
        <v>4</v>
      </c>
      <c r="P5" s="43">
        <v>360</v>
      </c>
      <c r="Q5" s="44">
        <v>255</v>
      </c>
      <c r="R5" s="43">
        <v>11</v>
      </c>
      <c r="S5" s="42">
        <v>10</v>
      </c>
      <c r="T5" s="43">
        <v>70</v>
      </c>
      <c r="U5" s="46">
        <v>17</v>
      </c>
      <c r="V5" s="45">
        <v>848</v>
      </c>
      <c r="W5" s="46">
        <v>356</v>
      </c>
      <c r="X5" s="47"/>
      <c r="Y5" s="44"/>
      <c r="Z5" s="43">
        <v>2</v>
      </c>
      <c r="AA5" s="44">
        <v>3</v>
      </c>
      <c r="AB5" s="43">
        <v>17</v>
      </c>
      <c r="AC5" s="44">
        <v>18</v>
      </c>
      <c r="AD5" s="43">
        <v>48</v>
      </c>
      <c r="AE5" s="44">
        <v>50</v>
      </c>
      <c r="AF5" s="43">
        <v>35</v>
      </c>
      <c r="AG5" s="44">
        <v>34</v>
      </c>
      <c r="AH5" s="43">
        <v>3</v>
      </c>
      <c r="AI5" s="44">
        <v>4</v>
      </c>
      <c r="AJ5" s="43">
        <v>162</v>
      </c>
      <c r="AK5" s="44">
        <v>167</v>
      </c>
      <c r="AL5" s="43"/>
      <c r="AM5" s="44"/>
      <c r="AN5" s="43">
        <v>10</v>
      </c>
      <c r="AO5" s="44">
        <v>9</v>
      </c>
      <c r="AP5" s="43">
        <v>120</v>
      </c>
      <c r="AQ5" s="44">
        <v>112</v>
      </c>
      <c r="AR5" s="43">
        <v>659</v>
      </c>
      <c r="AS5" s="44">
        <v>648</v>
      </c>
      <c r="AT5" s="43">
        <v>95</v>
      </c>
      <c r="AU5" s="44"/>
      <c r="AV5" s="43">
        <v>3</v>
      </c>
      <c r="AW5" s="42"/>
      <c r="AX5" s="43">
        <v>16</v>
      </c>
      <c r="AY5" s="46">
        <v>15</v>
      </c>
      <c r="AZ5" s="48">
        <v>1170</v>
      </c>
      <c r="BA5" s="49">
        <v>1060</v>
      </c>
      <c r="BB5" s="47">
        <v>102</v>
      </c>
      <c r="BC5" s="44"/>
      <c r="BD5" s="43">
        <v>30</v>
      </c>
      <c r="BE5" s="44">
        <v>26</v>
      </c>
      <c r="BF5" s="43">
        <v>59</v>
      </c>
      <c r="BG5" s="46">
        <v>32</v>
      </c>
      <c r="BH5" s="48">
        <v>2544</v>
      </c>
      <c r="BI5" s="50">
        <v>1474</v>
      </c>
    </row>
    <row r="6" spans="1:61" s="2" customFormat="1" ht="60" customHeight="1">
      <c r="A6" s="51">
        <v>29</v>
      </c>
      <c r="B6" s="52"/>
      <c r="C6" s="53"/>
      <c r="D6" s="54">
        <v>9</v>
      </c>
      <c r="E6" s="55"/>
      <c r="F6" s="54"/>
      <c r="G6" s="53"/>
      <c r="H6" s="45">
        <v>9</v>
      </c>
      <c r="I6" s="56"/>
      <c r="J6" s="45"/>
      <c r="K6" s="53"/>
      <c r="L6" s="54">
        <v>15</v>
      </c>
      <c r="M6" s="55">
        <v>5</v>
      </c>
      <c r="N6" s="57"/>
      <c r="O6" s="55"/>
      <c r="P6" s="57">
        <v>31</v>
      </c>
      <c r="Q6" s="55">
        <v>20</v>
      </c>
      <c r="R6" s="57"/>
      <c r="S6" s="55"/>
      <c r="T6" s="57">
        <v>2</v>
      </c>
      <c r="U6" s="56"/>
      <c r="V6" s="45">
        <v>48</v>
      </c>
      <c r="W6" s="46">
        <v>25</v>
      </c>
      <c r="X6" s="45"/>
      <c r="Y6" s="55"/>
      <c r="Z6" s="54"/>
      <c r="AA6" s="55"/>
      <c r="AB6" s="54">
        <v>1</v>
      </c>
      <c r="AC6" s="55">
        <v>1</v>
      </c>
      <c r="AD6" s="54">
        <v>2</v>
      </c>
      <c r="AE6" s="55">
        <v>2</v>
      </c>
      <c r="AF6" s="54">
        <v>3</v>
      </c>
      <c r="AG6" s="55">
        <v>3</v>
      </c>
      <c r="AH6" s="54"/>
      <c r="AI6" s="55"/>
      <c r="AJ6" s="54">
        <v>9</v>
      </c>
      <c r="AK6" s="55">
        <v>10</v>
      </c>
      <c r="AL6" s="54"/>
      <c r="AM6" s="55"/>
      <c r="AN6" s="54"/>
      <c r="AO6" s="55"/>
      <c r="AP6" s="54">
        <v>6</v>
      </c>
      <c r="AQ6" s="55">
        <v>6</v>
      </c>
      <c r="AR6" s="54">
        <v>3</v>
      </c>
      <c r="AS6" s="55">
        <v>3</v>
      </c>
      <c r="AT6" s="54"/>
      <c r="AU6" s="55"/>
      <c r="AV6" s="54"/>
      <c r="AW6" s="53"/>
      <c r="AX6" s="54">
        <v>5</v>
      </c>
      <c r="AY6" s="53">
        <v>6</v>
      </c>
      <c r="AZ6" s="47">
        <v>29</v>
      </c>
      <c r="BA6" s="56">
        <v>31</v>
      </c>
      <c r="BB6" s="45"/>
      <c r="BC6" s="55"/>
      <c r="BD6" s="57">
        <v>1</v>
      </c>
      <c r="BE6" s="55"/>
      <c r="BF6" s="57">
        <v>4</v>
      </c>
      <c r="BG6" s="56">
        <v>3</v>
      </c>
      <c r="BH6" s="47">
        <v>91</v>
      </c>
      <c r="BI6" s="46">
        <v>59</v>
      </c>
    </row>
    <row r="7" spans="1:61" s="2" customFormat="1" ht="60" customHeight="1">
      <c r="A7" s="58">
        <v>30</v>
      </c>
      <c r="B7" s="52"/>
      <c r="C7" s="53"/>
      <c r="D7" s="54">
        <v>22</v>
      </c>
      <c r="E7" s="55"/>
      <c r="F7" s="54">
        <v>1</v>
      </c>
      <c r="G7" s="53"/>
      <c r="H7" s="45">
        <v>23</v>
      </c>
      <c r="I7" s="56"/>
      <c r="J7" s="45"/>
      <c r="K7" s="53"/>
      <c r="L7" s="43">
        <v>24</v>
      </c>
      <c r="M7" s="55">
        <v>2</v>
      </c>
      <c r="N7" s="57">
        <v>1</v>
      </c>
      <c r="O7" s="55">
        <v>2</v>
      </c>
      <c r="P7" s="57">
        <v>27</v>
      </c>
      <c r="Q7" s="55">
        <v>21</v>
      </c>
      <c r="R7" s="57"/>
      <c r="S7" s="44"/>
      <c r="T7" s="57"/>
      <c r="U7" s="56"/>
      <c r="V7" s="45">
        <v>52</v>
      </c>
      <c r="W7" s="46">
        <v>25</v>
      </c>
      <c r="X7" s="45"/>
      <c r="Y7" s="55"/>
      <c r="Z7" s="54"/>
      <c r="AA7" s="55"/>
      <c r="AB7" s="54"/>
      <c r="AC7" s="55"/>
      <c r="AD7" s="54"/>
      <c r="AE7" s="55"/>
      <c r="AF7" s="54">
        <v>2</v>
      </c>
      <c r="AG7" s="55">
        <v>2</v>
      </c>
      <c r="AH7" s="54"/>
      <c r="AI7" s="55"/>
      <c r="AJ7" s="54">
        <v>11</v>
      </c>
      <c r="AK7" s="55">
        <v>11</v>
      </c>
      <c r="AL7" s="54"/>
      <c r="AM7" s="55"/>
      <c r="AN7" s="54"/>
      <c r="AO7" s="55"/>
      <c r="AP7" s="54">
        <v>12</v>
      </c>
      <c r="AQ7" s="55">
        <v>11</v>
      </c>
      <c r="AR7" s="54">
        <v>1</v>
      </c>
      <c r="AS7" s="55">
        <v>1</v>
      </c>
      <c r="AT7" s="54"/>
      <c r="AU7" s="55"/>
      <c r="AV7" s="54"/>
      <c r="AW7" s="53"/>
      <c r="AX7" s="54">
        <v>4</v>
      </c>
      <c r="AY7" s="53">
        <v>5</v>
      </c>
      <c r="AZ7" s="47">
        <v>30</v>
      </c>
      <c r="BA7" s="56">
        <v>30</v>
      </c>
      <c r="BB7" s="45"/>
      <c r="BC7" s="55"/>
      <c r="BD7" s="57">
        <v>1</v>
      </c>
      <c r="BE7" s="55"/>
      <c r="BF7" s="57">
        <v>11</v>
      </c>
      <c r="BG7" s="56">
        <v>10</v>
      </c>
      <c r="BH7" s="47">
        <v>117</v>
      </c>
      <c r="BI7" s="46">
        <v>65</v>
      </c>
    </row>
    <row r="8" spans="1:61" s="2" customFormat="1" ht="60" customHeight="1">
      <c r="A8" s="59" t="s">
        <v>29</v>
      </c>
      <c r="B8" s="52"/>
      <c r="C8" s="53"/>
      <c r="D8" s="54">
        <v>8</v>
      </c>
      <c r="E8" s="55"/>
      <c r="F8" s="54"/>
      <c r="G8" s="53"/>
      <c r="H8" s="45">
        <v>8</v>
      </c>
      <c r="I8" s="56"/>
      <c r="J8" s="45"/>
      <c r="K8" s="55"/>
      <c r="L8" s="57">
        <v>15</v>
      </c>
      <c r="M8" s="55">
        <v>2</v>
      </c>
      <c r="N8" s="57"/>
      <c r="O8" s="55"/>
      <c r="P8" s="57">
        <v>29</v>
      </c>
      <c r="Q8" s="55">
        <v>20</v>
      </c>
      <c r="R8" s="57"/>
      <c r="S8" s="55"/>
      <c r="T8" s="57"/>
      <c r="U8" s="56"/>
      <c r="V8" s="45">
        <v>44</v>
      </c>
      <c r="W8" s="46">
        <v>22</v>
      </c>
      <c r="X8" s="45"/>
      <c r="Y8" s="55"/>
      <c r="Z8" s="54"/>
      <c r="AA8" s="55"/>
      <c r="AB8" s="54"/>
      <c r="AC8" s="55"/>
      <c r="AD8" s="54">
        <v>1</v>
      </c>
      <c r="AE8" s="55">
        <v>1</v>
      </c>
      <c r="AF8" s="54">
        <v>5</v>
      </c>
      <c r="AG8" s="55">
        <v>5</v>
      </c>
      <c r="AH8" s="54"/>
      <c r="AI8" s="55"/>
      <c r="AJ8" s="54">
        <v>6</v>
      </c>
      <c r="AK8" s="55">
        <v>6</v>
      </c>
      <c r="AL8" s="54"/>
      <c r="AM8" s="55"/>
      <c r="AN8" s="54"/>
      <c r="AO8" s="55"/>
      <c r="AP8" s="54">
        <v>5</v>
      </c>
      <c r="AQ8" s="55">
        <v>5</v>
      </c>
      <c r="AR8" s="54">
        <v>4</v>
      </c>
      <c r="AS8" s="55">
        <v>4</v>
      </c>
      <c r="AT8" s="54">
        <v>1</v>
      </c>
      <c r="AU8" s="55">
        <v>1</v>
      </c>
      <c r="AV8" s="54"/>
      <c r="AW8" s="53"/>
      <c r="AX8" s="54">
        <v>6</v>
      </c>
      <c r="AY8" s="53">
        <v>6</v>
      </c>
      <c r="AZ8" s="47">
        <v>28</v>
      </c>
      <c r="BA8" s="56">
        <v>28</v>
      </c>
      <c r="BB8" s="45"/>
      <c r="BC8" s="55"/>
      <c r="BD8" s="57"/>
      <c r="BE8" s="55"/>
      <c r="BF8" s="57">
        <v>11</v>
      </c>
      <c r="BG8" s="56">
        <v>7</v>
      </c>
      <c r="BH8" s="47">
        <v>91</v>
      </c>
      <c r="BI8" s="46">
        <v>57</v>
      </c>
    </row>
    <row r="9" spans="1:61" s="2" customFormat="1" ht="60" customHeight="1">
      <c r="A9" s="59" t="s">
        <v>30</v>
      </c>
      <c r="B9" s="52"/>
      <c r="C9" s="53"/>
      <c r="D9" s="54">
        <v>6</v>
      </c>
      <c r="E9" s="55"/>
      <c r="F9" s="54"/>
      <c r="G9" s="53"/>
      <c r="H9" s="45">
        <v>6</v>
      </c>
      <c r="I9" s="56"/>
      <c r="J9" s="45"/>
      <c r="K9" s="44"/>
      <c r="L9" s="57">
        <v>15</v>
      </c>
      <c r="M9" s="55">
        <v>2</v>
      </c>
      <c r="N9" s="57"/>
      <c r="O9" s="55"/>
      <c r="P9" s="57">
        <v>26</v>
      </c>
      <c r="Q9" s="55">
        <v>16</v>
      </c>
      <c r="R9" s="57"/>
      <c r="S9" s="44"/>
      <c r="T9" s="57"/>
      <c r="U9" s="56"/>
      <c r="V9" s="45">
        <v>41</v>
      </c>
      <c r="W9" s="46">
        <v>18</v>
      </c>
      <c r="X9" s="45"/>
      <c r="Y9" s="55"/>
      <c r="Z9" s="54"/>
      <c r="AA9" s="55"/>
      <c r="AB9" s="54"/>
      <c r="AC9" s="55"/>
      <c r="AD9" s="54">
        <v>2</v>
      </c>
      <c r="AE9" s="55">
        <v>2</v>
      </c>
      <c r="AF9" s="54">
        <v>5</v>
      </c>
      <c r="AG9" s="55">
        <v>5</v>
      </c>
      <c r="AH9" s="54"/>
      <c r="AI9" s="55"/>
      <c r="AJ9" s="54">
        <v>5</v>
      </c>
      <c r="AK9" s="55">
        <v>4</v>
      </c>
      <c r="AL9" s="54"/>
      <c r="AM9" s="55"/>
      <c r="AN9" s="54"/>
      <c r="AO9" s="55"/>
      <c r="AP9" s="54">
        <v>9</v>
      </c>
      <c r="AQ9" s="55">
        <v>9</v>
      </c>
      <c r="AR9" s="54">
        <v>4</v>
      </c>
      <c r="AS9" s="55">
        <v>4</v>
      </c>
      <c r="AT9" s="54">
        <v>2</v>
      </c>
      <c r="AU9" s="55">
        <v>2</v>
      </c>
      <c r="AV9" s="54"/>
      <c r="AW9" s="53"/>
      <c r="AX9" s="54">
        <v>1</v>
      </c>
      <c r="AY9" s="53"/>
      <c r="AZ9" s="47">
        <v>28</v>
      </c>
      <c r="BA9" s="56">
        <v>26</v>
      </c>
      <c r="BB9" s="45">
        <v>4</v>
      </c>
      <c r="BC9" s="55"/>
      <c r="BD9" s="57"/>
      <c r="BE9" s="55"/>
      <c r="BF9" s="57">
        <v>7</v>
      </c>
      <c r="BG9" s="56">
        <v>8</v>
      </c>
      <c r="BH9" s="47">
        <v>86</v>
      </c>
      <c r="BI9" s="46">
        <v>52</v>
      </c>
    </row>
    <row r="10" spans="1:61" s="2" customFormat="1" ht="60" customHeight="1" thickBot="1">
      <c r="A10" s="59" t="s">
        <v>31</v>
      </c>
      <c r="B10" s="60"/>
      <c r="C10" s="61"/>
      <c r="D10" s="62">
        <v>5</v>
      </c>
      <c r="E10" s="63"/>
      <c r="F10" s="62"/>
      <c r="G10" s="61"/>
      <c r="H10" s="45">
        <v>5</v>
      </c>
      <c r="I10" s="64"/>
      <c r="J10" s="65"/>
      <c r="K10" s="63"/>
      <c r="L10" s="66">
        <v>8</v>
      </c>
      <c r="M10" s="63"/>
      <c r="N10" s="66"/>
      <c r="O10" s="63"/>
      <c r="P10" s="66">
        <v>26</v>
      </c>
      <c r="Q10" s="63">
        <v>23</v>
      </c>
      <c r="R10" s="66"/>
      <c r="S10" s="63"/>
      <c r="T10" s="66"/>
      <c r="U10" s="64"/>
      <c r="V10" s="45">
        <v>34</v>
      </c>
      <c r="W10" s="46">
        <v>23</v>
      </c>
      <c r="X10" s="65"/>
      <c r="Y10" s="63"/>
      <c r="Z10" s="62"/>
      <c r="AA10" s="63"/>
      <c r="AB10" s="62"/>
      <c r="AC10" s="63"/>
      <c r="AD10" s="62">
        <v>1</v>
      </c>
      <c r="AE10" s="63">
        <v>1</v>
      </c>
      <c r="AF10" s="62">
        <v>1</v>
      </c>
      <c r="AG10" s="63">
        <v>1</v>
      </c>
      <c r="AH10" s="62"/>
      <c r="AI10" s="63"/>
      <c r="AJ10" s="62">
        <v>15</v>
      </c>
      <c r="AK10" s="63">
        <v>15</v>
      </c>
      <c r="AL10" s="62"/>
      <c r="AM10" s="63"/>
      <c r="AN10" s="62"/>
      <c r="AO10" s="63"/>
      <c r="AP10" s="62">
        <v>4</v>
      </c>
      <c r="AQ10" s="63">
        <v>5</v>
      </c>
      <c r="AR10" s="62">
        <v>4</v>
      </c>
      <c r="AS10" s="63">
        <v>4</v>
      </c>
      <c r="AT10" s="62">
        <v>2</v>
      </c>
      <c r="AU10" s="63">
        <v>2</v>
      </c>
      <c r="AV10" s="62"/>
      <c r="AW10" s="63"/>
      <c r="AX10" s="62">
        <v>1</v>
      </c>
      <c r="AY10" s="63">
        <v>1</v>
      </c>
      <c r="AZ10" s="47">
        <v>28</v>
      </c>
      <c r="BA10" s="56">
        <v>29</v>
      </c>
      <c r="BB10" s="65"/>
      <c r="BC10" s="63"/>
      <c r="BD10" s="66">
        <v>1</v>
      </c>
      <c r="BE10" s="63"/>
      <c r="BF10" s="66">
        <v>5</v>
      </c>
      <c r="BG10" s="64">
        <v>4</v>
      </c>
      <c r="BH10" s="47">
        <v>73</v>
      </c>
      <c r="BI10" s="46">
        <v>56</v>
      </c>
    </row>
    <row r="11" spans="1:61" s="2" customFormat="1" ht="60" customHeight="1" thickBot="1">
      <c r="A11" s="67" t="s">
        <v>32</v>
      </c>
      <c r="B11" s="68">
        <v>6</v>
      </c>
      <c r="C11" s="69">
        <v>0</v>
      </c>
      <c r="D11" s="70">
        <v>346</v>
      </c>
      <c r="E11" s="69">
        <v>0</v>
      </c>
      <c r="F11" s="70">
        <v>34</v>
      </c>
      <c r="G11" s="71">
        <v>0</v>
      </c>
      <c r="H11" s="70">
        <v>386</v>
      </c>
      <c r="I11" s="71">
        <v>0</v>
      </c>
      <c r="J11" s="72">
        <v>0</v>
      </c>
      <c r="K11" s="69">
        <v>0</v>
      </c>
      <c r="L11" s="70">
        <v>483</v>
      </c>
      <c r="M11" s="69">
        <v>81</v>
      </c>
      <c r="N11" s="70">
        <v>2</v>
      </c>
      <c r="O11" s="69">
        <v>6</v>
      </c>
      <c r="P11" s="70">
        <v>499</v>
      </c>
      <c r="Q11" s="69">
        <v>355</v>
      </c>
      <c r="R11" s="70">
        <v>11</v>
      </c>
      <c r="S11" s="69">
        <v>10</v>
      </c>
      <c r="T11" s="70">
        <v>72</v>
      </c>
      <c r="U11" s="69">
        <v>17</v>
      </c>
      <c r="V11" s="73">
        <v>1067</v>
      </c>
      <c r="W11" s="74">
        <v>469</v>
      </c>
      <c r="X11" s="72">
        <v>0</v>
      </c>
      <c r="Y11" s="69">
        <v>0</v>
      </c>
      <c r="Z11" s="70">
        <v>2</v>
      </c>
      <c r="AA11" s="69">
        <v>3</v>
      </c>
      <c r="AB11" s="70">
        <v>18</v>
      </c>
      <c r="AC11" s="69">
        <v>19</v>
      </c>
      <c r="AD11" s="70">
        <v>54</v>
      </c>
      <c r="AE11" s="69">
        <v>56</v>
      </c>
      <c r="AF11" s="70">
        <v>51</v>
      </c>
      <c r="AG11" s="69">
        <v>50</v>
      </c>
      <c r="AH11" s="70">
        <v>3</v>
      </c>
      <c r="AI11" s="69">
        <v>4</v>
      </c>
      <c r="AJ11" s="70">
        <v>208</v>
      </c>
      <c r="AK11" s="69">
        <v>213</v>
      </c>
      <c r="AL11" s="70">
        <v>0</v>
      </c>
      <c r="AM11" s="69">
        <v>0</v>
      </c>
      <c r="AN11" s="70">
        <v>10</v>
      </c>
      <c r="AO11" s="69">
        <v>9</v>
      </c>
      <c r="AP11" s="70">
        <v>156</v>
      </c>
      <c r="AQ11" s="69">
        <v>148</v>
      </c>
      <c r="AR11" s="70">
        <v>675</v>
      </c>
      <c r="AS11" s="69">
        <v>664</v>
      </c>
      <c r="AT11" s="70">
        <v>100</v>
      </c>
      <c r="AU11" s="69">
        <v>5</v>
      </c>
      <c r="AV11" s="70">
        <v>3</v>
      </c>
      <c r="AW11" s="69">
        <v>0</v>
      </c>
      <c r="AX11" s="70">
        <v>33</v>
      </c>
      <c r="AY11" s="69">
        <v>33</v>
      </c>
      <c r="AZ11" s="75">
        <v>1313</v>
      </c>
      <c r="BA11" s="76">
        <v>1204</v>
      </c>
      <c r="BB11" s="72">
        <v>106</v>
      </c>
      <c r="BC11" s="69">
        <v>0</v>
      </c>
      <c r="BD11" s="70">
        <v>33</v>
      </c>
      <c r="BE11" s="69">
        <v>26</v>
      </c>
      <c r="BF11" s="77">
        <v>97</v>
      </c>
      <c r="BG11" s="74">
        <v>64</v>
      </c>
      <c r="BH11" s="75">
        <v>3002</v>
      </c>
      <c r="BI11" s="78">
        <v>1763</v>
      </c>
    </row>
    <row r="12" spans="1:61" s="2" customFormat="1" ht="46.5" customHeight="1">
      <c r="AT12" s="79" t="s">
        <v>33</v>
      </c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81"/>
      <c r="BH12" s="81"/>
      <c r="BI12" s="81"/>
    </row>
    <row r="13" spans="1:61" ht="21" customHeight="1"/>
    <row r="14" spans="1:61" ht="21" customHeight="1"/>
    <row r="15" spans="1:61" ht="21" customHeight="1"/>
    <row r="16" spans="1:61" ht="21" customHeight="1"/>
  </sheetData>
  <mergeCells count="35">
    <mergeCell ref="AZ3:BA4"/>
    <mergeCell ref="AN3:AO4"/>
    <mergeCell ref="AP3:AQ4"/>
    <mergeCell ref="AR3:AS4"/>
    <mergeCell ref="AT3:AU4"/>
    <mergeCell ref="AV3:AW4"/>
    <mergeCell ref="AX3:AY4"/>
    <mergeCell ref="AB3:AC4"/>
    <mergeCell ref="AD3:AE4"/>
    <mergeCell ref="AF3:AG4"/>
    <mergeCell ref="AH3:AI4"/>
    <mergeCell ref="AJ3:AK4"/>
    <mergeCell ref="AL3:AM4"/>
    <mergeCell ref="P3:Q4"/>
    <mergeCell ref="R3:S4"/>
    <mergeCell ref="T3:U4"/>
    <mergeCell ref="V3:W4"/>
    <mergeCell ref="X3:Y4"/>
    <mergeCell ref="Z3:AA4"/>
    <mergeCell ref="D3:E4"/>
    <mergeCell ref="F3:G4"/>
    <mergeCell ref="H3:I4"/>
    <mergeCell ref="J3:K4"/>
    <mergeCell ref="L3:M4"/>
    <mergeCell ref="N3:O4"/>
    <mergeCell ref="A1:BI1"/>
    <mergeCell ref="A2:A4"/>
    <mergeCell ref="B2:I2"/>
    <mergeCell ref="J2:W2"/>
    <mergeCell ref="X2:BA2"/>
    <mergeCell ref="BB2:BC4"/>
    <mergeCell ref="BD2:BE4"/>
    <mergeCell ref="BF2:BG4"/>
    <mergeCell ref="BH2:BI4"/>
    <mergeCell ref="B3:C4"/>
  </mergeCells>
  <phoneticPr fontId="2"/>
  <printOptions horizontalCentered="1" verticalCentered="1"/>
  <pageMargins left="0.23622047244094491" right="0.23622047244094491" top="0.19685039370078741" bottom="0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年度緊急運航件数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2022-10-31T04:57:47Z</dcterms:created>
  <dcterms:modified xsi:type="dcterms:W3CDTF">2022-10-31T04:58:07Z</dcterms:modified>
</cp:coreProperties>
</file>