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tabRatio="844" activeTab="0"/>
  </bookViews>
  <sheets>
    <sheet name="第20表" sheetId="1" r:id="rId1"/>
  </sheets>
  <definedNames>
    <definedName name="_xlnm.Print_Area" localSheetId="0">'第20表'!$A$1:$BE$44</definedName>
  </definedNames>
  <calcPr fullCalcOnLoad="1"/>
</workbook>
</file>

<file path=xl/sharedStrings.xml><?xml version="1.0" encoding="utf-8"?>
<sst xmlns="http://schemas.openxmlformats.org/spreadsheetml/2006/main" count="174" uniqueCount="34">
  <si>
    <t>計</t>
  </si>
  <si>
    <t>Ａ　大学等進学者</t>
  </si>
  <si>
    <t>区　　　分</t>
  </si>
  <si>
    <t>普通</t>
  </si>
  <si>
    <t>農業</t>
  </si>
  <si>
    <t>工業</t>
  </si>
  <si>
    <t>商業</t>
  </si>
  <si>
    <t>家庭</t>
  </si>
  <si>
    <t>看護</t>
  </si>
  <si>
    <t>その他</t>
  </si>
  <si>
    <t>計</t>
  </si>
  <si>
    <t>女</t>
  </si>
  <si>
    <t>男</t>
  </si>
  <si>
    <t>単位：人、％</t>
  </si>
  <si>
    <t>卒　業　者　総　数</t>
  </si>
  <si>
    <t>総合学科</t>
  </si>
  <si>
    <t>一時的な仕事に
就いた者</t>
  </si>
  <si>
    <t>福祉</t>
  </si>
  <si>
    <t>情報</t>
  </si>
  <si>
    <t>D　公共職業能力
開発施設等入学者</t>
  </si>
  <si>
    <t>不　詳　・　死　亡</t>
  </si>
  <si>
    <t>左記以外の者　　　　　</t>
  </si>
  <si>
    <r>
      <t xml:space="preserve">C　専　修　学　校   </t>
    </r>
    <r>
      <rPr>
        <sz val="11"/>
        <rFont val="ＭＳ Ｐ明朝"/>
        <family val="1"/>
      </rPr>
      <t>(一般課程)等入学者</t>
    </r>
  </si>
  <si>
    <r>
      <t xml:space="preserve">B　専　修　学　校    </t>
    </r>
    <r>
      <rPr>
        <sz val="11"/>
        <rFont val="ＭＳ Ｐ明朝"/>
        <family val="1"/>
      </rPr>
      <t>（専門課程）進学者</t>
    </r>
  </si>
  <si>
    <t>（％）</t>
  </si>
  <si>
    <t>（就職進学・入学者を含む）</t>
  </si>
  <si>
    <t>就　職　率  （％）</t>
  </si>
  <si>
    <t>大 学 等 進 学 率　　</t>
  </si>
  <si>
    <t>前記Ａ、Ｂ、Ｃ、Ｄのうち就職している者（再掲）</t>
  </si>
  <si>
    <t>正規の職員等</t>
  </si>
  <si>
    <t>正規の職員等
でない者</t>
  </si>
  <si>
    <t>第20表　学科別、進路別卒業者数　（続き）</t>
  </si>
  <si>
    <t>第20表　学科別、進路別卒業者数</t>
  </si>
  <si>
    <r>
      <t xml:space="preserve">就職者 </t>
    </r>
    <r>
      <rPr>
        <sz val="10"/>
        <rFont val="ＭＳ Ｐ明朝"/>
        <family val="1"/>
      </rPr>
      <t>(前記A・B・C・Dを除く)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</si>
</sst>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9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13" xfId="80" applyFont="1" applyBorder="1">
      <alignment/>
      <protection/>
    </xf>
    <xf numFmtId="0" fontId="2" fillId="0" borderId="0" xfId="80" applyFont="1">
      <alignment/>
      <protection/>
    </xf>
    <xf numFmtId="0" fontId="2" fillId="0" borderId="0" xfId="80" applyFont="1" applyBorder="1" applyAlignment="1">
      <alignment horizontal="center" vertical="center"/>
      <protection/>
    </xf>
    <xf numFmtId="0" fontId="2" fillId="0" borderId="14" xfId="80" applyFont="1" applyBorder="1" applyAlignment="1">
      <alignment horizontal="center" vertical="center"/>
      <protection/>
    </xf>
    <xf numFmtId="0" fontId="2" fillId="0" borderId="0" xfId="80" applyFont="1" applyBorder="1">
      <alignment/>
      <protection/>
    </xf>
    <xf numFmtId="0" fontId="3" fillId="0" borderId="14" xfId="80" applyFont="1" applyBorder="1" applyAlignment="1">
      <alignment horizontal="center"/>
      <protection/>
    </xf>
    <xf numFmtId="0" fontId="2" fillId="0" borderId="14" xfId="80" applyFont="1" applyBorder="1" applyAlignment="1">
      <alignment horizontal="distributed"/>
      <protection/>
    </xf>
    <xf numFmtId="0" fontId="2" fillId="0" borderId="14" xfId="80" applyFont="1" applyBorder="1">
      <alignment/>
      <protection/>
    </xf>
    <xf numFmtId="0" fontId="2" fillId="0" borderId="15" xfId="80" applyFont="1" applyBorder="1">
      <alignment/>
      <protection/>
    </xf>
    <xf numFmtId="0" fontId="2" fillId="0" borderId="15" xfId="80" applyFont="1" applyBorder="1" applyAlignment="1">
      <alignment horizontal="distributed"/>
      <protection/>
    </xf>
    <xf numFmtId="0" fontId="2" fillId="0" borderId="16" xfId="80" applyFont="1" applyBorder="1" applyAlignment="1">
      <alignment horizontal="distributed"/>
      <protection/>
    </xf>
    <xf numFmtId="0" fontId="2" fillId="0" borderId="17" xfId="80" applyFont="1" applyBorder="1" applyAlignment="1">
      <alignment horizontal="center" vertical="center"/>
      <protection/>
    </xf>
    <xf numFmtId="0" fontId="7" fillId="0" borderId="13" xfId="80" applyFont="1" applyBorder="1">
      <alignment/>
      <protection/>
    </xf>
    <xf numFmtId="0" fontId="8" fillId="0" borderId="0" xfId="80" applyFont="1" applyBorder="1" applyAlignment="1">
      <alignment horizontal="right"/>
      <protection/>
    </xf>
    <xf numFmtId="0" fontId="7" fillId="0" borderId="0" xfId="80" applyFont="1" applyBorder="1">
      <alignment/>
      <protection/>
    </xf>
    <xf numFmtId="0" fontId="2" fillId="0" borderId="0" xfId="80" applyFont="1" applyBorder="1" applyAlignment="1">
      <alignment horizontal="right"/>
      <protection/>
    </xf>
    <xf numFmtId="0" fontId="6" fillId="0" borderId="15" xfId="80" applyFont="1" applyBorder="1">
      <alignment/>
      <protection/>
    </xf>
    <xf numFmtId="0" fontId="6" fillId="0" borderId="0" xfId="80" applyFont="1">
      <alignment/>
      <protection/>
    </xf>
    <xf numFmtId="0" fontId="13" fillId="0" borderId="0" xfId="80" applyFont="1" applyBorder="1" applyAlignment="1">
      <alignment vertical="center"/>
      <protection/>
    </xf>
    <xf numFmtId="0" fontId="2" fillId="0" borderId="0" xfId="80" applyNumberFormat="1" applyFont="1" applyBorder="1">
      <alignment/>
      <protection/>
    </xf>
    <xf numFmtId="0" fontId="2" fillId="0" borderId="0" xfId="80" applyNumberFormat="1" applyFont="1" applyBorder="1" applyAlignment="1">
      <alignment horizontal="right"/>
      <protection/>
    </xf>
    <xf numFmtId="0" fontId="8" fillId="0" borderId="0" xfId="80" applyNumberFormat="1" applyFont="1" applyBorder="1" applyAlignment="1">
      <alignment horizontal="right"/>
      <protection/>
    </xf>
    <xf numFmtId="0" fontId="2" fillId="0" borderId="0" xfId="80" applyNumberFormat="1" applyFont="1">
      <alignment/>
      <protection/>
    </xf>
    <xf numFmtId="0" fontId="12" fillId="0" borderId="13" xfId="80" applyNumberFormat="1" applyFont="1" applyBorder="1">
      <alignment/>
      <protection/>
    </xf>
    <xf numFmtId="0" fontId="2" fillId="0" borderId="13" xfId="80" applyNumberFormat="1" applyFont="1" applyBorder="1">
      <alignment/>
      <protection/>
    </xf>
    <xf numFmtId="0" fontId="11" fillId="0" borderId="0" xfId="80" applyNumberFormat="1" applyFont="1">
      <alignment/>
      <protection/>
    </xf>
    <xf numFmtId="0" fontId="2" fillId="0" borderId="0" xfId="80" applyNumberFormat="1" applyFont="1" applyBorder="1" applyAlignment="1">
      <alignment horizontal="center" vertical="center"/>
      <protection/>
    </xf>
    <xf numFmtId="0" fontId="2" fillId="0" borderId="17" xfId="80" applyNumberFormat="1" applyFont="1" applyBorder="1" applyAlignment="1">
      <alignment horizontal="center" vertical="center"/>
      <protection/>
    </xf>
    <xf numFmtId="0" fontId="2" fillId="0" borderId="14" xfId="80" applyNumberFormat="1" applyFont="1" applyBorder="1" applyAlignment="1">
      <alignment horizontal="center" vertical="center"/>
      <protection/>
    </xf>
    <xf numFmtId="0" fontId="2" fillId="0" borderId="0" xfId="80" applyNumberFormat="1" applyFont="1" applyBorder="1" applyAlignment="1">
      <alignment vertical="center"/>
      <protection/>
    </xf>
    <xf numFmtId="0" fontId="10" fillId="0" borderId="0" xfId="80" applyNumberFormat="1" applyFont="1" applyBorder="1" applyAlignment="1">
      <alignment horizontal="center" vertical="center"/>
      <protection/>
    </xf>
    <xf numFmtId="0" fontId="3" fillId="0" borderId="14" xfId="80" applyNumberFormat="1" applyFont="1" applyBorder="1" applyAlignment="1">
      <alignment horizontal="center"/>
      <protection/>
    </xf>
    <xf numFmtId="0" fontId="11" fillId="0" borderId="0" xfId="80" applyNumberFormat="1" applyFont="1" applyBorder="1" applyAlignment="1">
      <alignment horizontal="distributed" vertical="center"/>
      <protection/>
    </xf>
    <xf numFmtId="0" fontId="2" fillId="0" borderId="14" xfId="80" applyNumberFormat="1" applyFont="1" applyBorder="1" applyAlignment="1">
      <alignment horizontal="distributed"/>
      <protection/>
    </xf>
    <xf numFmtId="0" fontId="13" fillId="0" borderId="0" xfId="80" applyNumberFormat="1" applyFont="1" applyBorder="1" applyAlignment="1">
      <alignment vertical="center"/>
      <protection/>
    </xf>
    <xf numFmtId="0" fontId="2" fillId="0" borderId="14" xfId="80" applyNumberFormat="1" applyFont="1" applyBorder="1">
      <alignment/>
      <protection/>
    </xf>
    <xf numFmtId="0" fontId="14" fillId="0" borderId="0" xfId="80" applyNumberFormat="1" applyFont="1" applyBorder="1" applyAlignment="1">
      <alignment horizontal="center" vertical="center"/>
      <protection/>
    </xf>
    <xf numFmtId="0" fontId="2" fillId="0" borderId="15" xfId="80" applyNumberFormat="1" applyFont="1" applyBorder="1">
      <alignment/>
      <protection/>
    </xf>
    <xf numFmtId="0" fontId="2" fillId="0" borderId="15" xfId="80" applyNumberFormat="1" applyFont="1" applyBorder="1" applyAlignment="1">
      <alignment horizontal="distributed"/>
      <protection/>
    </xf>
    <xf numFmtId="0" fontId="2" fillId="0" borderId="16" xfId="80" applyNumberFormat="1" applyFont="1" applyBorder="1" applyAlignment="1">
      <alignment horizontal="distributed"/>
      <protection/>
    </xf>
    <xf numFmtId="0" fontId="6" fillId="0" borderId="15" xfId="80" applyNumberFormat="1" applyFont="1" applyBorder="1">
      <alignment/>
      <protection/>
    </xf>
    <xf numFmtId="0" fontId="6" fillId="0" borderId="0" xfId="80" applyNumberFormat="1" applyFont="1">
      <alignment/>
      <protection/>
    </xf>
    <xf numFmtId="0" fontId="9" fillId="0" borderId="0" xfId="80" applyNumberFormat="1" applyFont="1" applyBorder="1" applyAlignment="1">
      <alignment horizontal="right"/>
      <protection/>
    </xf>
    <xf numFmtId="0" fontId="9" fillId="0" borderId="0" xfId="80" applyFont="1" applyBorder="1" applyAlignment="1">
      <alignment horizontal="right"/>
      <protection/>
    </xf>
    <xf numFmtId="0" fontId="6" fillId="0" borderId="0" xfId="80" applyFont="1" applyBorder="1" applyAlignment="1">
      <alignment horizontal="center" vertical="center"/>
      <protection/>
    </xf>
    <xf numFmtId="179" fontId="6" fillId="0" borderId="15" xfId="80" applyNumberFormat="1" applyFont="1" applyBorder="1">
      <alignment/>
      <protection/>
    </xf>
    <xf numFmtId="0" fontId="6" fillId="0" borderId="0" xfId="80" applyNumberFormat="1" applyFont="1" applyBorder="1" applyAlignment="1">
      <alignment horizontal="center" vertical="center"/>
      <protection/>
    </xf>
    <xf numFmtId="0" fontId="2" fillId="0" borderId="18" xfId="80" applyFont="1" applyBorder="1" applyAlignment="1">
      <alignment horizontal="center" vertical="center"/>
      <protection/>
    </xf>
    <xf numFmtId="0" fontId="13" fillId="0" borderId="18" xfId="80" applyFont="1" applyBorder="1" applyAlignment="1">
      <alignment vertical="center"/>
      <protection/>
    </xf>
    <xf numFmtId="0" fontId="2" fillId="0" borderId="19" xfId="80" applyFont="1" applyBorder="1">
      <alignment/>
      <protection/>
    </xf>
    <xf numFmtId="0" fontId="3" fillId="0" borderId="0" xfId="80" applyFont="1" applyBorder="1" applyAlignment="1">
      <alignment horizontal="center"/>
      <protection/>
    </xf>
    <xf numFmtId="0" fontId="2" fillId="0" borderId="0" xfId="80" applyFont="1" applyBorder="1" applyAlignment="1">
      <alignment horizontal="distributed"/>
      <protection/>
    </xf>
    <xf numFmtId="0" fontId="27" fillId="0" borderId="0" xfId="80" applyNumberFormat="1" applyFont="1" applyBorder="1">
      <alignment/>
      <protection/>
    </xf>
    <xf numFmtId="0" fontId="6" fillId="0" borderId="15" xfId="0" applyNumberFormat="1" applyFont="1" applyBorder="1" applyAlignment="1">
      <alignment horizontal="distributed" vertical="top" wrapText="1"/>
    </xf>
    <xf numFmtId="0" fontId="11" fillId="0" borderId="16" xfId="0" applyNumberFormat="1" applyFont="1" applyBorder="1" applyAlignment="1">
      <alignment horizontal="distributed" vertical="center" wrapText="1"/>
    </xf>
    <xf numFmtId="0" fontId="11" fillId="0" borderId="19" xfId="0" applyNumberFormat="1" applyFont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96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 shrinkToFit="1"/>
    </xf>
    <xf numFmtId="196" fontId="6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201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horizontal="right" vertical="center"/>
    </xf>
    <xf numFmtId="0" fontId="6" fillId="0" borderId="0" xfId="80" applyNumberFormat="1" applyFont="1" applyFill="1">
      <alignment/>
      <protection/>
    </xf>
    <xf numFmtId="0" fontId="11" fillId="0" borderId="18" xfId="80" applyFont="1" applyBorder="1" applyAlignment="1">
      <alignment horizontal="center" vertical="center"/>
      <protection/>
    </xf>
    <xf numFmtId="0" fontId="11" fillId="0" borderId="19" xfId="80" applyFont="1" applyBorder="1" applyAlignment="1">
      <alignment horizontal="center" vertical="center"/>
      <protection/>
    </xf>
    <xf numFmtId="0" fontId="11" fillId="0" borderId="20" xfId="80" applyFont="1" applyBorder="1" applyAlignment="1">
      <alignment horizontal="center" vertical="center"/>
      <protection/>
    </xf>
    <xf numFmtId="0" fontId="11" fillId="0" borderId="21" xfId="80" applyFont="1" applyBorder="1" applyAlignment="1">
      <alignment horizontal="center" vertical="center"/>
      <protection/>
    </xf>
    <xf numFmtId="0" fontId="11" fillId="0" borderId="22" xfId="80" applyFont="1" applyBorder="1" applyAlignment="1">
      <alignment horizontal="center" vertical="center"/>
      <protection/>
    </xf>
    <xf numFmtId="0" fontId="11" fillId="0" borderId="14" xfId="80" applyFont="1" applyBorder="1" applyAlignment="1">
      <alignment horizontal="center" vertical="center"/>
      <protection/>
    </xf>
    <xf numFmtId="0" fontId="11" fillId="0" borderId="16" xfId="80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18" xfId="80" applyFont="1" applyBorder="1" applyAlignment="1">
      <alignment horizontal="center" vertical="center" wrapText="1"/>
      <protection/>
    </xf>
    <xf numFmtId="0" fontId="11" fillId="0" borderId="0" xfId="80" applyFont="1" applyBorder="1" applyAlignment="1">
      <alignment horizontal="center" vertical="center" wrapText="1"/>
      <protection/>
    </xf>
    <xf numFmtId="0" fontId="11" fillId="0" borderId="14" xfId="80" applyFont="1" applyBorder="1" applyAlignment="1">
      <alignment horizontal="center" vertical="center" wrapText="1"/>
      <protection/>
    </xf>
    <xf numFmtId="0" fontId="11" fillId="0" borderId="19" xfId="80" applyFont="1" applyBorder="1" applyAlignment="1">
      <alignment horizontal="center" vertical="center" wrapText="1"/>
      <protection/>
    </xf>
    <xf numFmtId="0" fontId="11" fillId="0" borderId="15" xfId="80" applyFont="1" applyBorder="1" applyAlignment="1">
      <alignment horizontal="center" vertical="center" wrapText="1"/>
      <protection/>
    </xf>
    <xf numFmtId="0" fontId="11" fillId="0" borderId="16" xfId="80" applyFont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top" shrinkToFit="1"/>
    </xf>
    <xf numFmtId="0" fontId="26" fillId="0" borderId="15" xfId="0" applyFont="1" applyFill="1" applyBorder="1" applyAlignment="1">
      <alignment horizontal="center" vertical="top" shrinkToFit="1"/>
    </xf>
    <xf numFmtId="0" fontId="26" fillId="0" borderId="16" xfId="0" applyFont="1" applyFill="1" applyBorder="1" applyAlignment="1">
      <alignment horizontal="center" vertical="top" shrinkToFit="1"/>
    </xf>
    <xf numFmtId="0" fontId="11" fillId="0" borderId="23" xfId="80" applyFont="1" applyBorder="1" applyAlignment="1">
      <alignment horizontal="center" vertical="center"/>
      <protection/>
    </xf>
    <xf numFmtId="0" fontId="11" fillId="0" borderId="24" xfId="80" applyFont="1" applyBorder="1" applyAlignment="1">
      <alignment horizontal="center" vertical="center"/>
      <protection/>
    </xf>
    <xf numFmtId="0" fontId="11" fillId="0" borderId="25" xfId="80" applyFont="1" applyBorder="1" applyAlignment="1">
      <alignment horizontal="center" vertical="center"/>
      <protection/>
    </xf>
    <xf numFmtId="0" fontId="11" fillId="0" borderId="0" xfId="80" applyFont="1" applyBorder="1" applyAlignment="1">
      <alignment horizontal="center" vertical="center"/>
      <protection/>
    </xf>
    <xf numFmtId="0" fontId="11" fillId="0" borderId="15" xfId="80" applyFont="1" applyBorder="1" applyAlignment="1">
      <alignment horizontal="center" vertical="center"/>
      <protection/>
    </xf>
    <xf numFmtId="0" fontId="11" fillId="0" borderId="26" xfId="80" applyFont="1" applyBorder="1" applyAlignment="1">
      <alignment horizontal="center" vertical="center"/>
      <protection/>
    </xf>
    <xf numFmtId="0" fontId="11" fillId="0" borderId="27" xfId="80" applyFont="1" applyBorder="1" applyAlignment="1">
      <alignment horizontal="center" vertical="center"/>
      <protection/>
    </xf>
    <xf numFmtId="0" fontId="11" fillId="0" borderId="28" xfId="80" applyFont="1" applyBorder="1" applyAlignment="1">
      <alignment horizontal="center" vertical="center"/>
      <protection/>
    </xf>
    <xf numFmtId="0" fontId="1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9" xfId="80" applyFont="1" applyBorder="1" applyAlignment="1">
      <alignment horizontal="center" vertical="center"/>
      <protection/>
    </xf>
    <xf numFmtId="0" fontId="11" fillId="0" borderId="17" xfId="80" applyFont="1" applyBorder="1" applyAlignment="1">
      <alignment horizontal="center" vertical="center"/>
      <protection/>
    </xf>
    <xf numFmtId="0" fontId="11" fillId="0" borderId="30" xfId="80" applyFont="1" applyBorder="1" applyAlignment="1">
      <alignment horizontal="center" vertical="center"/>
      <protection/>
    </xf>
    <xf numFmtId="0" fontId="11" fillId="0" borderId="29" xfId="80" applyFont="1" applyBorder="1" applyAlignment="1">
      <alignment horizontal="center" vertical="center" wrapText="1"/>
      <protection/>
    </xf>
    <xf numFmtId="0" fontId="11" fillId="0" borderId="17" xfId="80" applyFont="1" applyBorder="1" applyAlignment="1">
      <alignment horizontal="center" vertical="center" wrapText="1"/>
      <protection/>
    </xf>
    <xf numFmtId="0" fontId="11" fillId="0" borderId="30" xfId="80" applyFont="1" applyBorder="1" applyAlignment="1">
      <alignment horizontal="center" vertical="center" wrapText="1"/>
      <protection/>
    </xf>
    <xf numFmtId="0" fontId="11" fillId="0" borderId="23" xfId="80" applyNumberFormat="1" applyFont="1" applyBorder="1" applyAlignment="1">
      <alignment horizontal="center" vertical="center" wrapText="1" shrinkToFit="1"/>
      <protection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20" xfId="80" applyNumberFormat="1" applyFont="1" applyBorder="1" applyAlignment="1">
      <alignment horizontal="center" vertical="center"/>
      <protection/>
    </xf>
    <xf numFmtId="0" fontId="11" fillId="0" borderId="21" xfId="80" applyNumberFormat="1" applyFont="1" applyBorder="1" applyAlignment="1">
      <alignment horizontal="center" vertical="center"/>
      <protection/>
    </xf>
    <xf numFmtId="0" fontId="11" fillId="0" borderId="18" xfId="80" applyNumberFormat="1" applyFont="1" applyBorder="1" applyAlignment="1">
      <alignment horizontal="center" vertical="center"/>
      <protection/>
    </xf>
    <xf numFmtId="0" fontId="11" fillId="0" borderId="19" xfId="80" applyNumberFormat="1" applyFont="1" applyBorder="1" applyAlignment="1">
      <alignment horizontal="center" vertical="center"/>
      <protection/>
    </xf>
    <xf numFmtId="0" fontId="9" fillId="0" borderId="0" xfId="80" applyFont="1" applyBorder="1" applyAlignment="1">
      <alignment horizontal="right"/>
      <protection/>
    </xf>
    <xf numFmtId="0" fontId="11" fillId="0" borderId="23" xfId="80" applyFont="1" applyBorder="1" applyAlignment="1">
      <alignment horizontal="center" vertical="center" wrapText="1"/>
      <protection/>
    </xf>
    <xf numFmtId="0" fontId="11" fillId="0" borderId="24" xfId="80" applyFont="1" applyBorder="1" applyAlignment="1">
      <alignment horizontal="center" vertical="center" wrapText="1"/>
      <protection/>
    </xf>
    <xf numFmtId="0" fontId="11" fillId="0" borderId="27" xfId="80" applyFont="1" applyBorder="1" applyAlignment="1">
      <alignment horizontal="center" vertical="center" wrapText="1"/>
      <protection/>
    </xf>
    <xf numFmtId="0" fontId="11" fillId="0" borderId="28" xfId="80" applyFont="1" applyBorder="1" applyAlignment="1">
      <alignment horizontal="center" vertical="center" wrapText="1"/>
      <protection/>
    </xf>
    <xf numFmtId="0" fontId="11" fillId="0" borderId="23" xfId="80" applyFont="1" applyBorder="1" applyAlignment="1">
      <alignment horizontal="distributed" vertical="center" wrapText="1"/>
      <protection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80" applyNumberFormat="1" applyFont="1" applyBorder="1" applyAlignment="1">
      <alignment horizontal="center" vertical="center"/>
      <protection/>
    </xf>
    <xf numFmtId="0" fontId="11" fillId="0" borderId="14" xfId="80" applyNumberFormat="1" applyFont="1" applyBorder="1" applyAlignment="1">
      <alignment horizontal="center" vertical="center"/>
      <protection/>
    </xf>
    <xf numFmtId="0" fontId="11" fillId="0" borderId="15" xfId="80" applyNumberFormat="1" applyFont="1" applyBorder="1" applyAlignment="1">
      <alignment horizontal="center" vertical="center"/>
      <protection/>
    </xf>
    <xf numFmtId="0" fontId="11" fillId="0" borderId="16" xfId="80" applyNumberFormat="1" applyFont="1" applyBorder="1" applyAlignment="1">
      <alignment horizontal="center" vertical="center"/>
      <protection/>
    </xf>
    <xf numFmtId="0" fontId="11" fillId="0" borderId="23" xfId="80" applyNumberFormat="1" applyFont="1" applyBorder="1" applyAlignment="1">
      <alignment horizontal="center" vertical="center" wrapText="1"/>
      <protection/>
    </xf>
    <xf numFmtId="0" fontId="11" fillId="0" borderId="24" xfId="80" applyNumberFormat="1" applyFont="1" applyBorder="1" applyAlignment="1">
      <alignment horizontal="center" vertical="center" wrapText="1"/>
      <protection/>
    </xf>
    <xf numFmtId="0" fontId="11" fillId="0" borderId="25" xfId="80" applyNumberFormat="1" applyFont="1" applyBorder="1" applyAlignment="1">
      <alignment horizontal="center" vertical="center" wrapText="1"/>
      <protection/>
    </xf>
    <xf numFmtId="0" fontId="11" fillId="0" borderId="18" xfId="80" applyNumberFormat="1" applyFont="1" applyBorder="1" applyAlignment="1">
      <alignment horizontal="center" vertical="center" wrapText="1"/>
      <protection/>
    </xf>
    <xf numFmtId="0" fontId="11" fillId="0" borderId="0" xfId="80" applyNumberFormat="1" applyFont="1" applyBorder="1" applyAlignment="1">
      <alignment horizontal="center" vertical="center" wrapText="1"/>
      <protection/>
    </xf>
    <xf numFmtId="0" fontId="11" fillId="0" borderId="14" xfId="80" applyNumberFormat="1" applyFont="1" applyBorder="1" applyAlignment="1">
      <alignment horizontal="center" vertical="center" wrapText="1"/>
      <protection/>
    </xf>
    <xf numFmtId="0" fontId="11" fillId="0" borderId="19" xfId="80" applyNumberFormat="1" applyFont="1" applyBorder="1" applyAlignment="1">
      <alignment horizontal="center" vertical="center" wrapText="1"/>
      <protection/>
    </xf>
    <xf numFmtId="0" fontId="11" fillId="0" borderId="15" xfId="80" applyNumberFormat="1" applyFont="1" applyBorder="1" applyAlignment="1">
      <alignment horizontal="center" vertical="center" wrapText="1"/>
      <protection/>
    </xf>
    <xf numFmtId="0" fontId="11" fillId="0" borderId="16" xfId="80" applyNumberFormat="1" applyFont="1" applyBorder="1" applyAlignment="1">
      <alignment horizontal="center" vertical="center" wrapText="1"/>
      <protection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3" xfId="80" applyNumberFormat="1" applyFont="1" applyBorder="1" applyAlignment="1">
      <alignment horizontal="distributed" vertical="center" wrapText="1"/>
      <protection/>
    </xf>
    <xf numFmtId="0" fontId="11" fillId="0" borderId="24" xfId="80" applyNumberFormat="1" applyFont="1" applyBorder="1" applyAlignment="1">
      <alignment horizontal="distributed" vertical="center" wrapText="1"/>
      <protection/>
    </xf>
    <xf numFmtId="0" fontId="11" fillId="0" borderId="25" xfId="80" applyNumberFormat="1" applyFont="1" applyBorder="1" applyAlignment="1">
      <alignment horizontal="distributed" vertical="center" wrapText="1"/>
      <protection/>
    </xf>
    <xf numFmtId="0" fontId="11" fillId="0" borderId="18" xfId="80" applyNumberFormat="1" applyFont="1" applyBorder="1" applyAlignment="1">
      <alignment horizontal="distributed" vertical="center" wrapText="1"/>
      <protection/>
    </xf>
    <xf numFmtId="0" fontId="11" fillId="0" borderId="0" xfId="80" applyNumberFormat="1" applyFont="1" applyBorder="1" applyAlignment="1">
      <alignment horizontal="distributed" vertical="center" wrapText="1"/>
      <protection/>
    </xf>
    <xf numFmtId="0" fontId="11" fillId="0" borderId="14" xfId="80" applyNumberFormat="1" applyFont="1" applyBorder="1" applyAlignment="1">
      <alignment horizontal="distributed" vertical="center" wrapText="1"/>
      <protection/>
    </xf>
    <xf numFmtId="0" fontId="11" fillId="0" borderId="19" xfId="80" applyNumberFormat="1" applyFont="1" applyBorder="1" applyAlignment="1">
      <alignment horizontal="distributed" vertical="center" wrapText="1"/>
      <protection/>
    </xf>
    <xf numFmtId="0" fontId="11" fillId="0" borderId="15" xfId="80" applyNumberFormat="1" applyFont="1" applyBorder="1" applyAlignment="1">
      <alignment horizontal="distributed" vertical="center" wrapText="1"/>
      <protection/>
    </xf>
    <xf numFmtId="0" fontId="11" fillId="0" borderId="16" xfId="80" applyNumberFormat="1" applyFont="1" applyBorder="1" applyAlignment="1">
      <alignment horizontal="distributed" vertical="center" wrapText="1"/>
      <protection/>
    </xf>
    <xf numFmtId="0" fontId="11" fillId="0" borderId="23" xfId="80" applyNumberFormat="1" applyFont="1" applyBorder="1" applyAlignment="1">
      <alignment horizontal="center" vertical="center"/>
      <protection/>
    </xf>
    <xf numFmtId="0" fontId="11" fillId="0" borderId="24" xfId="80" applyNumberFormat="1" applyFont="1" applyBorder="1" applyAlignment="1">
      <alignment horizontal="center" vertical="center"/>
      <protection/>
    </xf>
    <xf numFmtId="0" fontId="11" fillId="0" borderId="25" xfId="80" applyNumberFormat="1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統苑枠３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571500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19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304800</xdr:rowOff>
    </xdr:from>
    <xdr:to>
      <xdr:col>0</xdr:col>
      <xdr:colOff>400050</xdr:colOff>
      <xdr:row>15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876550"/>
          <a:ext cx="323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571500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197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361950</xdr:colOff>
      <xdr:row>27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6953250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571500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620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304800</xdr:rowOff>
    </xdr:from>
    <xdr:to>
      <xdr:col>0</xdr:col>
      <xdr:colOff>361950</xdr:colOff>
      <xdr:row>39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10877550"/>
          <a:ext cx="219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18</xdr:col>
      <xdr:colOff>428625</xdr:colOff>
      <xdr:row>8</xdr:row>
      <xdr:rowOff>47625</xdr:rowOff>
    </xdr:from>
    <xdr:to>
      <xdr:col>18</xdr:col>
      <xdr:colOff>561975</xdr:colOff>
      <xdr:row>19</xdr:row>
      <xdr:rowOff>0</xdr:rowOff>
    </xdr:to>
    <xdr:sp>
      <xdr:nvSpPr>
        <xdr:cNvPr id="7" name="AutoShape 1"/>
        <xdr:cNvSpPr>
          <a:spLocks/>
        </xdr:cNvSpPr>
      </xdr:nvSpPr>
      <xdr:spPr>
        <a:xfrm>
          <a:off x="9144000" y="16192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12</xdr:row>
      <xdr:rowOff>104775</xdr:rowOff>
    </xdr:from>
    <xdr:to>
      <xdr:col>18</xdr:col>
      <xdr:colOff>409575</xdr:colOff>
      <xdr:row>15</xdr:row>
      <xdr:rowOff>133350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8763000" y="3009900"/>
          <a:ext cx="361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18</xdr:col>
      <xdr:colOff>428625</xdr:colOff>
      <xdr:row>20</xdr:row>
      <xdr:rowOff>47625</xdr:rowOff>
    </xdr:from>
    <xdr:to>
      <xdr:col>18</xdr:col>
      <xdr:colOff>561975</xdr:colOff>
      <xdr:row>31</xdr:row>
      <xdr:rowOff>0</xdr:rowOff>
    </xdr:to>
    <xdr:sp>
      <xdr:nvSpPr>
        <xdr:cNvPr id="9" name="AutoShape 3"/>
        <xdr:cNvSpPr>
          <a:spLocks/>
        </xdr:cNvSpPr>
      </xdr:nvSpPr>
      <xdr:spPr>
        <a:xfrm>
          <a:off x="9144000" y="56197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23</xdr:row>
      <xdr:rowOff>314325</xdr:rowOff>
    </xdr:from>
    <xdr:to>
      <xdr:col>18</xdr:col>
      <xdr:colOff>438150</xdr:colOff>
      <xdr:row>27</xdr:row>
      <xdr:rowOff>76200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8801100" y="6886575"/>
          <a:ext cx="3524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18</xdr:col>
      <xdr:colOff>428625</xdr:colOff>
      <xdr:row>32</xdr:row>
      <xdr:rowOff>47625</xdr:rowOff>
    </xdr:from>
    <xdr:to>
      <xdr:col>18</xdr:col>
      <xdr:colOff>561975</xdr:colOff>
      <xdr:row>43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9144000" y="962025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36</xdr:row>
      <xdr:rowOff>9525</xdr:rowOff>
    </xdr:from>
    <xdr:to>
      <xdr:col>18</xdr:col>
      <xdr:colOff>390525</xdr:colOff>
      <xdr:row>39</xdr:row>
      <xdr:rowOff>85725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8791575" y="10915650"/>
          <a:ext cx="3143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56</xdr:col>
      <xdr:colOff>285750</xdr:colOff>
      <xdr:row>12</xdr:row>
      <xdr:rowOff>57150</xdr:rowOff>
    </xdr:from>
    <xdr:to>
      <xdr:col>56</xdr:col>
      <xdr:colOff>514350</xdr:colOff>
      <xdr:row>15</xdr:row>
      <xdr:rowOff>85725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26069925" y="2962275"/>
          <a:ext cx="228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56</xdr:col>
      <xdr:colOff>247650</xdr:colOff>
      <xdr:row>23</xdr:row>
      <xdr:rowOff>257175</xdr:rowOff>
    </xdr:from>
    <xdr:to>
      <xdr:col>56</xdr:col>
      <xdr:colOff>514350</xdr:colOff>
      <xdr:row>27</xdr:row>
      <xdr:rowOff>19050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26031825" y="6829425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56</xdr:col>
      <xdr:colOff>304800</xdr:colOff>
      <xdr:row>35</xdr:row>
      <xdr:rowOff>304800</xdr:rowOff>
    </xdr:from>
    <xdr:to>
      <xdr:col>56</xdr:col>
      <xdr:colOff>514350</xdr:colOff>
      <xdr:row>39</xdr:row>
      <xdr:rowOff>38100</xdr:rowOff>
    </xdr:to>
    <xdr:sp>
      <xdr:nvSpPr>
        <xdr:cNvPr id="15" name="Text Box 6"/>
        <xdr:cNvSpPr txBox="1">
          <a:spLocks noChangeArrowheads="1"/>
        </xdr:cNvSpPr>
      </xdr:nvSpPr>
      <xdr:spPr>
        <a:xfrm flipH="1">
          <a:off x="26088975" y="10877550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56</xdr:col>
      <xdr:colOff>38100</xdr:colOff>
      <xdr:row>8</xdr:row>
      <xdr:rowOff>57150</xdr:rowOff>
    </xdr:from>
    <xdr:to>
      <xdr:col>56</xdr:col>
      <xdr:colOff>285750</xdr:colOff>
      <xdr:row>18</xdr:row>
      <xdr:rowOff>285750</xdr:rowOff>
    </xdr:to>
    <xdr:sp>
      <xdr:nvSpPr>
        <xdr:cNvPr id="16" name="右中かっこ 16"/>
        <xdr:cNvSpPr>
          <a:spLocks/>
        </xdr:cNvSpPr>
      </xdr:nvSpPr>
      <xdr:spPr>
        <a:xfrm>
          <a:off x="25822275" y="1628775"/>
          <a:ext cx="247650" cy="3562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20</xdr:row>
      <xdr:rowOff>95250</xdr:rowOff>
    </xdr:from>
    <xdr:to>
      <xdr:col>56</xdr:col>
      <xdr:colOff>247650</xdr:colOff>
      <xdr:row>30</xdr:row>
      <xdr:rowOff>314325</xdr:rowOff>
    </xdr:to>
    <xdr:sp>
      <xdr:nvSpPr>
        <xdr:cNvPr id="17" name="右中かっこ 17"/>
        <xdr:cNvSpPr>
          <a:spLocks/>
        </xdr:cNvSpPr>
      </xdr:nvSpPr>
      <xdr:spPr>
        <a:xfrm>
          <a:off x="25822275" y="5667375"/>
          <a:ext cx="209550" cy="3552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32</xdr:row>
      <xdr:rowOff>57150</xdr:rowOff>
    </xdr:from>
    <xdr:to>
      <xdr:col>56</xdr:col>
      <xdr:colOff>247650</xdr:colOff>
      <xdr:row>42</xdr:row>
      <xdr:rowOff>247650</xdr:rowOff>
    </xdr:to>
    <xdr:sp>
      <xdr:nvSpPr>
        <xdr:cNvPr id="18" name="右中かっこ 18"/>
        <xdr:cNvSpPr>
          <a:spLocks/>
        </xdr:cNvSpPr>
      </xdr:nvSpPr>
      <xdr:spPr>
        <a:xfrm>
          <a:off x="25831800" y="9629775"/>
          <a:ext cx="200025" cy="3524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E85"/>
  <sheetViews>
    <sheetView tabSelected="1" zoomScale="80" zoomScaleNormal="80" zoomScaleSheetLayoutView="75" zoomScalePageLayoutView="0" workbookViewId="0" topLeftCell="A1">
      <pane xSplit="3" ySplit="7" topLeftCell="D8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1" sqref="A1"/>
    </sheetView>
  </sheetViews>
  <sheetFormatPr defaultColWidth="9.00390625" defaultRowHeight="13.5"/>
  <cols>
    <col min="1" max="1" width="7.50390625" style="23" customWidth="1"/>
    <col min="2" max="2" width="13.125" style="23" customWidth="1"/>
    <col min="3" max="3" width="1.875" style="23" customWidth="1"/>
    <col min="4" max="18" width="6.125" style="23" customWidth="1"/>
    <col min="19" max="19" width="7.375" style="2" customWidth="1"/>
    <col min="20" max="20" width="13.125" style="2" customWidth="1"/>
    <col min="21" max="21" width="1.875" style="2" customWidth="1"/>
    <col min="22" max="27" width="5.50390625" style="2" customWidth="1"/>
    <col min="28" max="39" width="5.125" style="2" customWidth="1"/>
    <col min="40" max="48" width="5.75390625" style="2" customWidth="1"/>
    <col min="49" max="54" width="6.75390625" style="2" customWidth="1"/>
    <col min="55" max="55" width="1.875" style="2" customWidth="1"/>
    <col min="56" max="56" width="13.00390625" style="2" customWidth="1"/>
    <col min="57" max="57" width="7.50390625" style="2" customWidth="1"/>
    <col min="58" max="16384" width="9.00390625" style="23" customWidth="1"/>
  </cols>
  <sheetData>
    <row r="1" spans="1:57" ht="19.5" customHeight="1">
      <c r="A1" s="53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0"/>
      <c r="R1" s="43" t="s">
        <v>13</v>
      </c>
      <c r="S1" s="15" t="s">
        <v>31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6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44"/>
      <c r="BC1" s="15"/>
      <c r="BD1" s="123" t="s">
        <v>13</v>
      </c>
      <c r="BE1" s="123"/>
    </row>
    <row r="2" spans="1:57" ht="6" customHeight="1" thickBot="1">
      <c r="A2" s="24"/>
      <c r="B2" s="25"/>
      <c r="C2" s="25"/>
      <c r="D2" s="20"/>
      <c r="E2" s="20"/>
      <c r="F2" s="20"/>
      <c r="G2" s="20"/>
      <c r="H2" s="20"/>
      <c r="I2" s="20"/>
      <c r="J2" s="20"/>
      <c r="K2" s="20"/>
      <c r="L2" s="21"/>
      <c r="M2" s="20"/>
      <c r="N2" s="20"/>
      <c r="O2" s="20"/>
      <c r="P2" s="20"/>
      <c r="Q2" s="20"/>
      <c r="R2" s="22"/>
      <c r="S2" s="13"/>
      <c r="T2" s="1"/>
      <c r="U2" s="1"/>
      <c r="V2" s="1"/>
      <c r="W2" s="5"/>
      <c r="X2" s="5"/>
      <c r="Y2" s="5"/>
      <c r="Z2" s="5"/>
      <c r="AA2" s="5"/>
      <c r="AB2" s="1"/>
      <c r="AC2" s="5"/>
      <c r="AD2" s="5"/>
      <c r="AE2" s="5"/>
      <c r="AF2" s="5"/>
      <c r="AG2" s="5"/>
      <c r="AH2" s="5"/>
      <c r="AI2" s="5"/>
      <c r="AJ2" s="16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14"/>
      <c r="BC2" s="13"/>
      <c r="BD2" s="1"/>
      <c r="BE2" s="1"/>
    </row>
    <row r="3" spans="1:57" s="26" customFormat="1" ht="19.5" customHeight="1" thickTop="1">
      <c r="A3" s="138" t="s">
        <v>2</v>
      </c>
      <c r="B3" s="138"/>
      <c r="C3" s="139"/>
      <c r="D3" s="142" t="s">
        <v>14</v>
      </c>
      <c r="E3" s="143"/>
      <c r="F3" s="144"/>
      <c r="G3" s="168" t="s">
        <v>1</v>
      </c>
      <c r="H3" s="169"/>
      <c r="I3" s="170"/>
      <c r="J3" s="142" t="s">
        <v>23</v>
      </c>
      <c r="K3" s="151"/>
      <c r="L3" s="152"/>
      <c r="M3" s="110" t="s">
        <v>22</v>
      </c>
      <c r="N3" s="111"/>
      <c r="O3" s="112"/>
      <c r="P3" s="159" t="s">
        <v>19</v>
      </c>
      <c r="Q3" s="160"/>
      <c r="R3" s="161"/>
      <c r="S3" s="92" t="s">
        <v>2</v>
      </c>
      <c r="T3" s="92"/>
      <c r="U3" s="77"/>
      <c r="V3" s="124" t="s">
        <v>33</v>
      </c>
      <c r="W3" s="125"/>
      <c r="X3" s="125"/>
      <c r="Y3" s="125"/>
      <c r="Z3" s="125"/>
      <c r="AA3" s="125"/>
      <c r="AB3" s="126"/>
      <c r="AC3" s="126"/>
      <c r="AD3" s="127"/>
      <c r="AE3" s="128" t="s">
        <v>16</v>
      </c>
      <c r="AF3" s="129"/>
      <c r="AG3" s="130"/>
      <c r="AH3" s="128" t="s">
        <v>21</v>
      </c>
      <c r="AI3" s="129"/>
      <c r="AJ3" s="130"/>
      <c r="AK3" s="89" t="s">
        <v>20</v>
      </c>
      <c r="AL3" s="90"/>
      <c r="AM3" s="91"/>
      <c r="AN3" s="94" t="s">
        <v>28</v>
      </c>
      <c r="AO3" s="95"/>
      <c r="AP3" s="95"/>
      <c r="AQ3" s="95"/>
      <c r="AR3" s="95"/>
      <c r="AS3" s="95"/>
      <c r="AT3" s="95"/>
      <c r="AU3" s="95"/>
      <c r="AV3" s="96"/>
      <c r="AW3" s="97" t="s">
        <v>27</v>
      </c>
      <c r="AX3" s="98"/>
      <c r="AY3" s="99"/>
      <c r="AZ3" s="97" t="s">
        <v>26</v>
      </c>
      <c r="BA3" s="98"/>
      <c r="BB3" s="98"/>
      <c r="BC3" s="89" t="s">
        <v>2</v>
      </c>
      <c r="BD3" s="90"/>
      <c r="BE3" s="90"/>
    </row>
    <row r="4" spans="1:57" s="26" customFormat="1" ht="19.5" customHeight="1">
      <c r="A4" s="138"/>
      <c r="B4" s="138"/>
      <c r="C4" s="139"/>
      <c r="D4" s="145"/>
      <c r="E4" s="146"/>
      <c r="F4" s="147"/>
      <c r="G4" s="121"/>
      <c r="H4" s="138"/>
      <c r="I4" s="139"/>
      <c r="J4" s="153"/>
      <c r="K4" s="154"/>
      <c r="L4" s="155"/>
      <c r="M4" s="113"/>
      <c r="N4" s="114"/>
      <c r="O4" s="115"/>
      <c r="P4" s="162"/>
      <c r="Q4" s="163"/>
      <c r="R4" s="164"/>
      <c r="S4" s="92"/>
      <c r="T4" s="92"/>
      <c r="U4" s="77"/>
      <c r="V4" s="104" t="s">
        <v>10</v>
      </c>
      <c r="W4" s="105"/>
      <c r="X4" s="106"/>
      <c r="Y4" s="107" t="s">
        <v>29</v>
      </c>
      <c r="Z4" s="108"/>
      <c r="AA4" s="109"/>
      <c r="AB4" s="80" t="s">
        <v>30</v>
      </c>
      <c r="AC4" s="81"/>
      <c r="AD4" s="82"/>
      <c r="AE4" s="131"/>
      <c r="AF4" s="132"/>
      <c r="AG4" s="133"/>
      <c r="AH4" s="131"/>
      <c r="AI4" s="137"/>
      <c r="AJ4" s="133"/>
      <c r="AK4" s="72"/>
      <c r="AL4" s="92"/>
      <c r="AM4" s="77"/>
      <c r="AN4" s="104" t="s">
        <v>10</v>
      </c>
      <c r="AO4" s="105"/>
      <c r="AP4" s="106"/>
      <c r="AQ4" s="80" t="s">
        <v>29</v>
      </c>
      <c r="AR4" s="81"/>
      <c r="AS4" s="82"/>
      <c r="AT4" s="80" t="s">
        <v>30</v>
      </c>
      <c r="AU4" s="81"/>
      <c r="AV4" s="82"/>
      <c r="AW4" s="100"/>
      <c r="AX4" s="101"/>
      <c r="AY4" s="102"/>
      <c r="AZ4" s="100"/>
      <c r="BA4" s="103"/>
      <c r="BB4" s="103"/>
      <c r="BC4" s="72"/>
      <c r="BD4" s="92"/>
      <c r="BE4" s="92"/>
    </row>
    <row r="5" spans="1:57" s="26" customFormat="1" ht="19.5" customHeight="1">
      <c r="A5" s="138"/>
      <c r="B5" s="138"/>
      <c r="C5" s="139"/>
      <c r="D5" s="148"/>
      <c r="E5" s="149"/>
      <c r="F5" s="150"/>
      <c r="G5" s="122"/>
      <c r="H5" s="140"/>
      <c r="I5" s="141"/>
      <c r="J5" s="156"/>
      <c r="K5" s="157"/>
      <c r="L5" s="158"/>
      <c r="M5" s="116"/>
      <c r="N5" s="117"/>
      <c r="O5" s="118"/>
      <c r="P5" s="165"/>
      <c r="Q5" s="166"/>
      <c r="R5" s="167"/>
      <c r="S5" s="92"/>
      <c r="T5" s="92"/>
      <c r="U5" s="77"/>
      <c r="V5" s="73"/>
      <c r="W5" s="93"/>
      <c r="X5" s="78"/>
      <c r="Y5" s="83"/>
      <c r="Z5" s="84"/>
      <c r="AA5" s="85"/>
      <c r="AB5" s="83"/>
      <c r="AC5" s="84"/>
      <c r="AD5" s="85"/>
      <c r="AE5" s="134"/>
      <c r="AF5" s="135"/>
      <c r="AG5" s="136"/>
      <c r="AH5" s="134"/>
      <c r="AI5" s="135"/>
      <c r="AJ5" s="136"/>
      <c r="AK5" s="73"/>
      <c r="AL5" s="93"/>
      <c r="AM5" s="78"/>
      <c r="AN5" s="73"/>
      <c r="AO5" s="93"/>
      <c r="AP5" s="78"/>
      <c r="AQ5" s="83"/>
      <c r="AR5" s="84"/>
      <c r="AS5" s="85"/>
      <c r="AT5" s="83"/>
      <c r="AU5" s="84"/>
      <c r="AV5" s="85"/>
      <c r="AW5" s="56"/>
      <c r="AX5" s="54" t="s">
        <v>24</v>
      </c>
      <c r="AY5" s="55"/>
      <c r="AZ5" s="86" t="s">
        <v>25</v>
      </c>
      <c r="BA5" s="87"/>
      <c r="BB5" s="88"/>
      <c r="BC5" s="72"/>
      <c r="BD5" s="92"/>
      <c r="BE5" s="92"/>
    </row>
    <row r="6" spans="1:57" s="26" customFormat="1" ht="17.25" customHeight="1">
      <c r="A6" s="138"/>
      <c r="B6" s="138"/>
      <c r="C6" s="139"/>
      <c r="D6" s="119" t="s">
        <v>10</v>
      </c>
      <c r="E6" s="119" t="s">
        <v>12</v>
      </c>
      <c r="F6" s="119" t="s">
        <v>11</v>
      </c>
      <c r="G6" s="119" t="s">
        <v>10</v>
      </c>
      <c r="H6" s="119" t="s">
        <v>12</v>
      </c>
      <c r="I6" s="119" t="s">
        <v>11</v>
      </c>
      <c r="J6" s="119" t="s">
        <v>10</v>
      </c>
      <c r="K6" s="119" t="s">
        <v>12</v>
      </c>
      <c r="L6" s="119" t="s">
        <v>11</v>
      </c>
      <c r="M6" s="119" t="s">
        <v>10</v>
      </c>
      <c r="N6" s="119" t="s">
        <v>12</v>
      </c>
      <c r="O6" s="121" t="s">
        <v>11</v>
      </c>
      <c r="P6" s="119" t="s">
        <v>10</v>
      </c>
      <c r="Q6" s="119" t="s">
        <v>12</v>
      </c>
      <c r="R6" s="119" t="s">
        <v>11</v>
      </c>
      <c r="S6" s="92"/>
      <c r="T6" s="92"/>
      <c r="U6" s="77"/>
      <c r="V6" s="74" t="s">
        <v>10</v>
      </c>
      <c r="W6" s="74" t="s">
        <v>12</v>
      </c>
      <c r="X6" s="74" t="s">
        <v>11</v>
      </c>
      <c r="Y6" s="74" t="s">
        <v>10</v>
      </c>
      <c r="Z6" s="74" t="s">
        <v>12</v>
      </c>
      <c r="AA6" s="74" t="s">
        <v>11</v>
      </c>
      <c r="AB6" s="74" t="s">
        <v>10</v>
      </c>
      <c r="AC6" s="74" t="s">
        <v>12</v>
      </c>
      <c r="AD6" s="74" t="s">
        <v>11</v>
      </c>
      <c r="AE6" s="76" t="s">
        <v>10</v>
      </c>
      <c r="AF6" s="76" t="s">
        <v>12</v>
      </c>
      <c r="AG6" s="76" t="s">
        <v>11</v>
      </c>
      <c r="AH6" s="74" t="s">
        <v>10</v>
      </c>
      <c r="AI6" s="74" t="s">
        <v>12</v>
      </c>
      <c r="AJ6" s="74" t="s">
        <v>11</v>
      </c>
      <c r="AK6" s="74" t="s">
        <v>10</v>
      </c>
      <c r="AL6" s="74" t="s">
        <v>12</v>
      </c>
      <c r="AM6" s="74" t="s">
        <v>11</v>
      </c>
      <c r="AN6" s="74" t="s">
        <v>10</v>
      </c>
      <c r="AO6" s="74" t="s">
        <v>12</v>
      </c>
      <c r="AP6" s="74" t="s">
        <v>11</v>
      </c>
      <c r="AQ6" s="74" t="s">
        <v>10</v>
      </c>
      <c r="AR6" s="74" t="s">
        <v>12</v>
      </c>
      <c r="AS6" s="74" t="s">
        <v>11</v>
      </c>
      <c r="AT6" s="74" t="s">
        <v>10</v>
      </c>
      <c r="AU6" s="74" t="s">
        <v>12</v>
      </c>
      <c r="AV6" s="72" t="s">
        <v>11</v>
      </c>
      <c r="AW6" s="74" t="s">
        <v>10</v>
      </c>
      <c r="AX6" s="74" t="s">
        <v>12</v>
      </c>
      <c r="AY6" s="76" t="s">
        <v>11</v>
      </c>
      <c r="AZ6" s="77" t="s">
        <v>10</v>
      </c>
      <c r="BA6" s="74" t="s">
        <v>12</v>
      </c>
      <c r="BB6" s="72" t="s">
        <v>11</v>
      </c>
      <c r="BC6" s="72"/>
      <c r="BD6" s="92"/>
      <c r="BE6" s="92"/>
    </row>
    <row r="7" spans="1:57" s="26" customFormat="1" ht="17.25" customHeight="1">
      <c r="A7" s="140"/>
      <c r="B7" s="140"/>
      <c r="C7" s="141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2"/>
      <c r="P7" s="120"/>
      <c r="Q7" s="120"/>
      <c r="R7" s="120"/>
      <c r="S7" s="93"/>
      <c r="T7" s="93"/>
      <c r="U7" s="78"/>
      <c r="V7" s="75"/>
      <c r="W7" s="75"/>
      <c r="X7" s="75"/>
      <c r="Y7" s="75"/>
      <c r="Z7" s="75"/>
      <c r="AA7" s="75"/>
      <c r="AB7" s="75"/>
      <c r="AC7" s="75"/>
      <c r="AD7" s="75"/>
      <c r="AE7" s="79"/>
      <c r="AF7" s="79"/>
      <c r="AG7" s="79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3"/>
      <c r="AW7" s="75"/>
      <c r="AX7" s="75"/>
      <c r="AY7" s="75"/>
      <c r="AZ7" s="78"/>
      <c r="BA7" s="75"/>
      <c r="BB7" s="73"/>
      <c r="BC7" s="73"/>
      <c r="BD7" s="93"/>
      <c r="BE7" s="93"/>
    </row>
    <row r="8" spans="1:57" ht="5.25" customHeight="1">
      <c r="A8" s="27"/>
      <c r="B8" s="28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"/>
      <c r="T8" s="12"/>
      <c r="U8" s="4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5"/>
      <c r="AX8" s="45"/>
      <c r="AY8" s="45"/>
      <c r="AZ8" s="45"/>
      <c r="BA8" s="45"/>
      <c r="BB8" s="45"/>
      <c r="BC8" s="48"/>
      <c r="BD8" s="12"/>
      <c r="BE8" s="3"/>
    </row>
    <row r="9" spans="1:57" ht="26.25" customHeight="1">
      <c r="A9" s="30"/>
      <c r="B9" s="31" t="s">
        <v>0</v>
      </c>
      <c r="C9" s="32"/>
      <c r="D9" s="57">
        <v>18029</v>
      </c>
      <c r="E9" s="57">
        <v>9013</v>
      </c>
      <c r="F9" s="57">
        <v>9016</v>
      </c>
      <c r="G9" s="58">
        <v>9941</v>
      </c>
      <c r="H9" s="58">
        <v>4753</v>
      </c>
      <c r="I9" s="58">
        <v>5188</v>
      </c>
      <c r="J9" s="58">
        <v>2406</v>
      </c>
      <c r="K9" s="58">
        <v>834</v>
      </c>
      <c r="L9" s="58">
        <v>1572</v>
      </c>
      <c r="M9" s="58">
        <v>769</v>
      </c>
      <c r="N9" s="58">
        <v>472</v>
      </c>
      <c r="O9" s="58">
        <v>297</v>
      </c>
      <c r="P9" s="58">
        <v>93</v>
      </c>
      <c r="Q9" s="58">
        <v>83</v>
      </c>
      <c r="R9" s="58">
        <v>10</v>
      </c>
      <c r="S9" s="19"/>
      <c r="T9" s="31" t="s">
        <v>0</v>
      </c>
      <c r="U9" s="6"/>
      <c r="V9" s="58">
        <f>Y9+AB9</f>
        <v>4349</v>
      </c>
      <c r="W9" s="58">
        <f aca="true" t="shared" si="0" ref="W9:W19">Z9+AC9</f>
        <v>2636</v>
      </c>
      <c r="X9" s="58">
        <f>AA9+AD9</f>
        <v>1713</v>
      </c>
      <c r="Y9" s="58">
        <v>4336</v>
      </c>
      <c r="Z9" s="58">
        <v>2633</v>
      </c>
      <c r="AA9" s="58">
        <v>1703</v>
      </c>
      <c r="AB9" s="58">
        <v>13</v>
      </c>
      <c r="AC9" s="58">
        <v>3</v>
      </c>
      <c r="AD9" s="58">
        <v>10</v>
      </c>
      <c r="AE9" s="58">
        <v>100</v>
      </c>
      <c r="AF9" s="58">
        <v>29</v>
      </c>
      <c r="AG9" s="58">
        <v>71</v>
      </c>
      <c r="AH9" s="58">
        <v>370</v>
      </c>
      <c r="AI9" s="58">
        <v>206</v>
      </c>
      <c r="AJ9" s="58">
        <v>164</v>
      </c>
      <c r="AK9" s="64">
        <v>1</v>
      </c>
      <c r="AL9" s="64">
        <v>0</v>
      </c>
      <c r="AM9" s="64">
        <v>1</v>
      </c>
      <c r="AN9" s="58">
        <v>6</v>
      </c>
      <c r="AO9" s="64">
        <v>0</v>
      </c>
      <c r="AP9" s="58">
        <v>6</v>
      </c>
      <c r="AQ9" s="64">
        <v>6</v>
      </c>
      <c r="AR9" s="64">
        <v>0</v>
      </c>
      <c r="AS9" s="58">
        <v>6</v>
      </c>
      <c r="AT9" s="65">
        <v>0</v>
      </c>
      <c r="AU9" s="64">
        <v>0</v>
      </c>
      <c r="AV9" s="65">
        <v>0</v>
      </c>
      <c r="AW9" s="66">
        <v>55.1389428143547</v>
      </c>
      <c r="AX9" s="66">
        <v>52.7349384222789</v>
      </c>
      <c r="AY9" s="66">
        <v>57.5421472937001</v>
      </c>
      <c r="AZ9" s="66">
        <v>24.1555272061678</v>
      </c>
      <c r="BA9" s="66">
        <v>29.2466437368246</v>
      </c>
      <c r="BB9" s="66">
        <v>19.0661047027507</v>
      </c>
      <c r="BC9" s="49"/>
      <c r="BD9" s="31" t="s">
        <v>0</v>
      </c>
      <c r="BE9" s="51"/>
    </row>
    <row r="10" spans="1:57" ht="26.25" customHeight="1">
      <c r="A10" s="30"/>
      <c r="B10" s="33" t="s">
        <v>3</v>
      </c>
      <c r="C10" s="34"/>
      <c r="D10" s="59">
        <v>10551</v>
      </c>
      <c r="E10" s="60">
        <v>5087</v>
      </c>
      <c r="F10" s="60">
        <v>5464</v>
      </c>
      <c r="G10" s="60">
        <v>7592</v>
      </c>
      <c r="H10" s="60">
        <v>3589</v>
      </c>
      <c r="I10" s="60">
        <v>4003</v>
      </c>
      <c r="J10" s="60">
        <v>1062</v>
      </c>
      <c r="K10" s="60">
        <v>369</v>
      </c>
      <c r="L10" s="60">
        <v>693</v>
      </c>
      <c r="M10" s="60">
        <v>580</v>
      </c>
      <c r="N10" s="60">
        <v>387</v>
      </c>
      <c r="O10" s="60">
        <v>193</v>
      </c>
      <c r="P10" s="60">
        <v>30</v>
      </c>
      <c r="Q10" s="60">
        <v>29</v>
      </c>
      <c r="R10" s="61">
        <v>1</v>
      </c>
      <c r="S10" s="19"/>
      <c r="T10" s="33" t="s">
        <v>3</v>
      </c>
      <c r="U10" s="7"/>
      <c r="V10" s="60">
        <f aca="true" t="shared" si="1" ref="V10:V19">Y10+AB10</f>
        <v>954</v>
      </c>
      <c r="W10" s="60">
        <f t="shared" si="0"/>
        <v>536</v>
      </c>
      <c r="X10" s="60">
        <f>AA10+AD10</f>
        <v>418</v>
      </c>
      <c r="Y10" s="60">
        <v>946</v>
      </c>
      <c r="Z10" s="60">
        <v>534</v>
      </c>
      <c r="AA10" s="60">
        <v>412</v>
      </c>
      <c r="AB10" s="60">
        <v>8</v>
      </c>
      <c r="AC10" s="60">
        <v>2</v>
      </c>
      <c r="AD10" s="60">
        <v>6</v>
      </c>
      <c r="AE10" s="60">
        <v>63</v>
      </c>
      <c r="AF10" s="60">
        <v>21</v>
      </c>
      <c r="AG10" s="60">
        <v>42</v>
      </c>
      <c r="AH10" s="60">
        <v>270</v>
      </c>
      <c r="AI10" s="60">
        <v>156</v>
      </c>
      <c r="AJ10" s="60">
        <v>114</v>
      </c>
      <c r="AK10" s="63">
        <v>0</v>
      </c>
      <c r="AL10" s="63">
        <v>0</v>
      </c>
      <c r="AM10" s="63">
        <v>0</v>
      </c>
      <c r="AN10" s="60">
        <v>3</v>
      </c>
      <c r="AO10" s="63">
        <v>0</v>
      </c>
      <c r="AP10" s="60">
        <v>3</v>
      </c>
      <c r="AQ10" s="63">
        <v>3</v>
      </c>
      <c r="AR10" s="63">
        <v>0</v>
      </c>
      <c r="AS10" s="60">
        <v>3</v>
      </c>
      <c r="AT10" s="63">
        <v>0</v>
      </c>
      <c r="AU10" s="63">
        <v>0</v>
      </c>
      <c r="AV10" s="63">
        <v>0</v>
      </c>
      <c r="AW10" s="67">
        <v>71.9552649038006</v>
      </c>
      <c r="AX10" s="67">
        <v>70.5523884411244</v>
      </c>
      <c r="AY10" s="67">
        <v>73.2613469985359</v>
      </c>
      <c r="AZ10" s="67">
        <v>9.07023030992323</v>
      </c>
      <c r="BA10" s="67">
        <v>10.5366620798113</v>
      </c>
      <c r="BB10" s="67">
        <v>7.70497803806735</v>
      </c>
      <c r="BC10" s="49"/>
      <c r="BD10" s="33" t="s">
        <v>3</v>
      </c>
      <c r="BE10" s="52"/>
    </row>
    <row r="11" spans="1:57" ht="26.25" customHeight="1">
      <c r="A11" s="30"/>
      <c r="B11" s="33" t="s">
        <v>4</v>
      </c>
      <c r="C11" s="34"/>
      <c r="D11" s="59">
        <v>942</v>
      </c>
      <c r="E11" s="60">
        <v>472</v>
      </c>
      <c r="F11" s="60">
        <v>470</v>
      </c>
      <c r="G11" s="60">
        <v>239</v>
      </c>
      <c r="H11" s="60">
        <v>129</v>
      </c>
      <c r="I11" s="60">
        <v>110</v>
      </c>
      <c r="J11" s="60">
        <v>142</v>
      </c>
      <c r="K11" s="60">
        <v>53</v>
      </c>
      <c r="L11" s="60">
        <v>89</v>
      </c>
      <c r="M11" s="60">
        <v>67</v>
      </c>
      <c r="N11" s="60">
        <v>27</v>
      </c>
      <c r="O11" s="60">
        <v>40</v>
      </c>
      <c r="P11" s="60">
        <v>24</v>
      </c>
      <c r="Q11" s="60">
        <v>21</v>
      </c>
      <c r="R11" s="60">
        <v>3</v>
      </c>
      <c r="S11" s="19"/>
      <c r="T11" s="33" t="s">
        <v>4</v>
      </c>
      <c r="U11" s="7"/>
      <c r="V11" s="60">
        <f t="shared" si="1"/>
        <v>460</v>
      </c>
      <c r="W11" s="60">
        <f t="shared" si="0"/>
        <v>240</v>
      </c>
      <c r="X11" s="60">
        <f>AA11+AD11</f>
        <v>220</v>
      </c>
      <c r="Y11" s="60">
        <v>460</v>
      </c>
      <c r="Z11" s="60">
        <v>240</v>
      </c>
      <c r="AA11" s="60">
        <v>220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0">
        <v>10</v>
      </c>
      <c r="AI11" s="60">
        <v>2</v>
      </c>
      <c r="AJ11" s="60">
        <v>8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7">
        <v>25.3715498938429</v>
      </c>
      <c r="AX11" s="67">
        <v>27.3305084745763</v>
      </c>
      <c r="AY11" s="67">
        <v>23.4042553191489</v>
      </c>
      <c r="AZ11" s="67">
        <v>48.8322717622081</v>
      </c>
      <c r="BA11" s="67">
        <v>50.8474576271187</v>
      </c>
      <c r="BB11" s="67">
        <v>46.8085106382979</v>
      </c>
      <c r="BC11" s="49"/>
      <c r="BD11" s="33" t="s">
        <v>4</v>
      </c>
      <c r="BE11" s="52"/>
    </row>
    <row r="12" spans="1:57" ht="26.25" customHeight="1">
      <c r="A12" s="30"/>
      <c r="B12" s="33" t="s">
        <v>5</v>
      </c>
      <c r="C12" s="34"/>
      <c r="D12" s="59">
        <v>1819</v>
      </c>
      <c r="E12" s="60">
        <v>1698</v>
      </c>
      <c r="F12" s="60">
        <v>121</v>
      </c>
      <c r="G12" s="60">
        <v>216</v>
      </c>
      <c r="H12" s="60">
        <v>202</v>
      </c>
      <c r="I12" s="60">
        <v>14</v>
      </c>
      <c r="J12" s="60">
        <v>192</v>
      </c>
      <c r="K12" s="60">
        <v>152</v>
      </c>
      <c r="L12" s="60">
        <v>40</v>
      </c>
      <c r="M12" s="60">
        <v>19</v>
      </c>
      <c r="N12" s="60">
        <v>16</v>
      </c>
      <c r="O12" s="60">
        <v>3</v>
      </c>
      <c r="P12" s="60">
        <v>27</v>
      </c>
      <c r="Q12" s="60">
        <v>24</v>
      </c>
      <c r="R12" s="61">
        <v>3</v>
      </c>
      <c r="S12" s="19"/>
      <c r="T12" s="33" t="s">
        <v>5</v>
      </c>
      <c r="U12" s="7"/>
      <c r="V12" s="60">
        <f t="shared" si="1"/>
        <v>1340</v>
      </c>
      <c r="W12" s="60">
        <f t="shared" si="0"/>
        <v>1281</v>
      </c>
      <c r="X12" s="60">
        <f>AA12+AD12</f>
        <v>59</v>
      </c>
      <c r="Y12" s="60">
        <v>1340</v>
      </c>
      <c r="Z12" s="60">
        <v>1281</v>
      </c>
      <c r="AA12" s="60">
        <v>59</v>
      </c>
      <c r="AB12" s="63">
        <v>0</v>
      </c>
      <c r="AC12" s="63">
        <v>0</v>
      </c>
      <c r="AD12" s="63">
        <v>0</v>
      </c>
      <c r="AE12" s="63">
        <v>1</v>
      </c>
      <c r="AF12" s="63">
        <v>1</v>
      </c>
      <c r="AG12" s="63">
        <v>0</v>
      </c>
      <c r="AH12" s="60">
        <v>24</v>
      </c>
      <c r="AI12" s="60">
        <v>22</v>
      </c>
      <c r="AJ12" s="63">
        <v>2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7">
        <v>11.8746564046179</v>
      </c>
      <c r="AX12" s="67">
        <v>11.8963486454653</v>
      </c>
      <c r="AY12" s="67">
        <v>11.5702479338843</v>
      </c>
      <c r="AZ12" s="67">
        <v>73.6668499175371</v>
      </c>
      <c r="BA12" s="67">
        <v>75.4416961130742</v>
      </c>
      <c r="BB12" s="67">
        <v>48.7603305785124</v>
      </c>
      <c r="BC12" s="49"/>
      <c r="BD12" s="33" t="s">
        <v>5</v>
      </c>
      <c r="BE12" s="52"/>
    </row>
    <row r="13" spans="1:57" ht="26.25" customHeight="1">
      <c r="A13" s="30"/>
      <c r="B13" s="33" t="s">
        <v>6</v>
      </c>
      <c r="C13" s="34"/>
      <c r="D13" s="59">
        <v>2366</v>
      </c>
      <c r="E13" s="60">
        <v>1067</v>
      </c>
      <c r="F13" s="60">
        <v>1299</v>
      </c>
      <c r="G13" s="60">
        <v>860</v>
      </c>
      <c r="H13" s="60">
        <v>485</v>
      </c>
      <c r="I13" s="60">
        <v>375</v>
      </c>
      <c r="J13" s="60">
        <v>469</v>
      </c>
      <c r="K13" s="60">
        <v>168</v>
      </c>
      <c r="L13" s="60">
        <v>301</v>
      </c>
      <c r="M13" s="60">
        <v>12</v>
      </c>
      <c r="N13" s="60">
        <v>3</v>
      </c>
      <c r="O13" s="60">
        <v>9</v>
      </c>
      <c r="P13" s="60">
        <v>6</v>
      </c>
      <c r="Q13" s="60">
        <v>5</v>
      </c>
      <c r="R13" s="61">
        <v>1</v>
      </c>
      <c r="S13" s="19"/>
      <c r="T13" s="33" t="s">
        <v>6</v>
      </c>
      <c r="U13" s="7"/>
      <c r="V13" s="60">
        <f t="shared" si="1"/>
        <v>965</v>
      </c>
      <c r="W13" s="60">
        <f t="shared" si="0"/>
        <v>385</v>
      </c>
      <c r="X13" s="60">
        <f>AA13+AD13</f>
        <v>580</v>
      </c>
      <c r="Y13" s="60">
        <v>960</v>
      </c>
      <c r="Z13" s="60">
        <v>384</v>
      </c>
      <c r="AA13" s="60">
        <v>576</v>
      </c>
      <c r="AB13" s="60">
        <v>5</v>
      </c>
      <c r="AC13" s="63">
        <v>1</v>
      </c>
      <c r="AD13" s="60">
        <v>4</v>
      </c>
      <c r="AE13" s="60">
        <v>20</v>
      </c>
      <c r="AF13" s="60">
        <v>3</v>
      </c>
      <c r="AG13" s="60">
        <v>17</v>
      </c>
      <c r="AH13" s="60">
        <v>33</v>
      </c>
      <c r="AI13" s="60">
        <v>18</v>
      </c>
      <c r="AJ13" s="60">
        <v>15</v>
      </c>
      <c r="AK13" s="63">
        <v>1</v>
      </c>
      <c r="AL13" s="63">
        <v>0</v>
      </c>
      <c r="AM13" s="63">
        <v>1</v>
      </c>
      <c r="AN13" s="60">
        <v>1</v>
      </c>
      <c r="AO13" s="63">
        <v>0</v>
      </c>
      <c r="AP13" s="60">
        <v>1</v>
      </c>
      <c r="AQ13" s="63">
        <v>1</v>
      </c>
      <c r="AR13" s="63">
        <v>0</v>
      </c>
      <c r="AS13" s="60">
        <v>1</v>
      </c>
      <c r="AT13" s="63">
        <v>0</v>
      </c>
      <c r="AU13" s="63">
        <v>0</v>
      </c>
      <c r="AV13" s="63">
        <v>0</v>
      </c>
      <c r="AW13" s="67">
        <v>36.3482671174979</v>
      </c>
      <c r="AX13" s="67">
        <v>45.4545454545455</v>
      </c>
      <c r="AY13" s="67">
        <v>28.8683602771363</v>
      </c>
      <c r="AZ13" s="67">
        <v>40.8284023668639</v>
      </c>
      <c r="BA13" s="67">
        <v>36.0824742268041</v>
      </c>
      <c r="BB13" s="67">
        <v>44.7267128560431</v>
      </c>
      <c r="BC13" s="49"/>
      <c r="BD13" s="33" t="s">
        <v>6</v>
      </c>
      <c r="BE13" s="52"/>
    </row>
    <row r="14" spans="1:57" ht="26.25" customHeight="1">
      <c r="A14" s="30"/>
      <c r="B14" s="33" t="s">
        <v>7</v>
      </c>
      <c r="C14" s="34"/>
      <c r="D14" s="59">
        <v>725</v>
      </c>
      <c r="E14" s="60">
        <v>48</v>
      </c>
      <c r="F14" s="60">
        <v>677</v>
      </c>
      <c r="G14" s="60">
        <v>231</v>
      </c>
      <c r="H14" s="60">
        <v>2</v>
      </c>
      <c r="I14" s="60">
        <v>229</v>
      </c>
      <c r="J14" s="60">
        <v>224</v>
      </c>
      <c r="K14" s="60">
        <v>7</v>
      </c>
      <c r="L14" s="60">
        <v>217</v>
      </c>
      <c r="M14" s="60">
        <v>10</v>
      </c>
      <c r="N14" s="61">
        <v>1</v>
      </c>
      <c r="O14" s="60">
        <v>9</v>
      </c>
      <c r="P14" s="61">
        <v>1</v>
      </c>
      <c r="Q14" s="61">
        <v>1</v>
      </c>
      <c r="R14" s="61">
        <v>0</v>
      </c>
      <c r="S14" s="19"/>
      <c r="T14" s="33" t="s">
        <v>7</v>
      </c>
      <c r="U14" s="7"/>
      <c r="V14" s="60">
        <f t="shared" si="1"/>
        <v>245</v>
      </c>
      <c r="W14" s="60">
        <f t="shared" si="0"/>
        <v>37</v>
      </c>
      <c r="X14" s="60">
        <v>208</v>
      </c>
      <c r="Y14" s="60">
        <v>245</v>
      </c>
      <c r="Z14" s="60">
        <v>37</v>
      </c>
      <c r="AA14" s="60">
        <v>208</v>
      </c>
      <c r="AB14" s="63">
        <v>0</v>
      </c>
      <c r="AC14" s="63">
        <v>0</v>
      </c>
      <c r="AD14" s="63">
        <v>0</v>
      </c>
      <c r="AE14" s="60">
        <v>2</v>
      </c>
      <c r="AF14" s="63">
        <v>0</v>
      </c>
      <c r="AG14" s="60">
        <v>2</v>
      </c>
      <c r="AH14" s="60">
        <v>12</v>
      </c>
      <c r="AI14" s="63">
        <v>0</v>
      </c>
      <c r="AJ14" s="60">
        <v>12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7">
        <v>31.8620689655172</v>
      </c>
      <c r="AX14" s="67">
        <v>4.16666666666667</v>
      </c>
      <c r="AY14" s="67">
        <v>33.8257016248154</v>
      </c>
      <c r="AZ14" s="67">
        <v>33.7931034482759</v>
      </c>
      <c r="BA14" s="67">
        <v>77.0833333333334</v>
      </c>
      <c r="BB14" s="67">
        <v>30.7237813884786</v>
      </c>
      <c r="BC14" s="49"/>
      <c r="BD14" s="33" t="s">
        <v>7</v>
      </c>
      <c r="BE14" s="52"/>
    </row>
    <row r="15" spans="1:57" ht="26.25" customHeight="1">
      <c r="A15" s="30"/>
      <c r="B15" s="33" t="s">
        <v>8</v>
      </c>
      <c r="C15" s="34"/>
      <c r="D15" s="59">
        <v>29</v>
      </c>
      <c r="E15" s="61">
        <v>0</v>
      </c>
      <c r="F15" s="60">
        <v>29</v>
      </c>
      <c r="G15" s="60">
        <v>7</v>
      </c>
      <c r="H15" s="61">
        <v>0</v>
      </c>
      <c r="I15" s="60">
        <v>7</v>
      </c>
      <c r="J15" s="60">
        <v>22</v>
      </c>
      <c r="K15" s="61">
        <v>0</v>
      </c>
      <c r="L15" s="60">
        <v>22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19"/>
      <c r="T15" s="33" t="s">
        <v>8</v>
      </c>
      <c r="U15" s="7"/>
      <c r="V15" s="63">
        <f t="shared" si="1"/>
        <v>0</v>
      </c>
      <c r="W15" s="63">
        <f t="shared" si="0"/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7">
        <v>24.1379310344828</v>
      </c>
      <c r="AX15" s="63">
        <v>0</v>
      </c>
      <c r="AY15" s="67">
        <v>24.1379310344828</v>
      </c>
      <c r="AZ15" s="63">
        <v>0</v>
      </c>
      <c r="BA15" s="63">
        <v>0</v>
      </c>
      <c r="BB15" s="63">
        <v>0</v>
      </c>
      <c r="BC15" s="49"/>
      <c r="BD15" s="33" t="s">
        <v>8</v>
      </c>
      <c r="BE15" s="52"/>
    </row>
    <row r="16" spans="1:57" ht="26.25" customHeight="1">
      <c r="A16" s="30"/>
      <c r="B16" s="33" t="s">
        <v>18</v>
      </c>
      <c r="C16" s="34"/>
      <c r="D16" s="59">
        <v>115</v>
      </c>
      <c r="E16" s="60">
        <v>51</v>
      </c>
      <c r="F16" s="60">
        <v>64</v>
      </c>
      <c r="G16" s="60">
        <v>52</v>
      </c>
      <c r="H16" s="60">
        <v>26</v>
      </c>
      <c r="I16" s="60">
        <v>26</v>
      </c>
      <c r="J16" s="60">
        <v>35</v>
      </c>
      <c r="K16" s="60">
        <v>13</v>
      </c>
      <c r="L16" s="60">
        <v>22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19"/>
      <c r="T16" s="33" t="s">
        <v>18</v>
      </c>
      <c r="U16" s="7"/>
      <c r="V16" s="60">
        <f t="shared" si="1"/>
        <v>25</v>
      </c>
      <c r="W16" s="60">
        <f t="shared" si="0"/>
        <v>12</v>
      </c>
      <c r="X16" s="60">
        <v>13</v>
      </c>
      <c r="Y16" s="60">
        <v>25</v>
      </c>
      <c r="Z16" s="60">
        <v>12</v>
      </c>
      <c r="AA16" s="60">
        <v>13</v>
      </c>
      <c r="AB16" s="63">
        <v>0</v>
      </c>
      <c r="AC16" s="63">
        <v>0</v>
      </c>
      <c r="AD16" s="63">
        <v>0</v>
      </c>
      <c r="AE16" s="63">
        <v>3</v>
      </c>
      <c r="AF16" s="63">
        <v>0</v>
      </c>
      <c r="AG16" s="63">
        <v>3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7">
        <v>45.2173913043478</v>
      </c>
      <c r="AX16" s="67">
        <v>50.9803921568627</v>
      </c>
      <c r="AY16" s="67">
        <v>40.625</v>
      </c>
      <c r="AZ16" s="67">
        <v>21.7391304347826</v>
      </c>
      <c r="BA16" s="67">
        <v>23.5294117647059</v>
      </c>
      <c r="BB16" s="67">
        <v>20.3125</v>
      </c>
      <c r="BC16" s="49"/>
      <c r="BD16" s="33" t="s">
        <v>18</v>
      </c>
      <c r="BE16" s="52"/>
    </row>
    <row r="17" spans="1:57" ht="26.25" customHeight="1">
      <c r="A17" s="30"/>
      <c r="B17" s="33" t="s">
        <v>17</v>
      </c>
      <c r="C17" s="34"/>
      <c r="D17" s="59">
        <v>105</v>
      </c>
      <c r="E17" s="60">
        <v>20</v>
      </c>
      <c r="F17" s="60">
        <v>85</v>
      </c>
      <c r="G17" s="60">
        <v>35</v>
      </c>
      <c r="H17" s="61">
        <v>2</v>
      </c>
      <c r="I17" s="60">
        <v>33</v>
      </c>
      <c r="J17" s="60">
        <v>19</v>
      </c>
      <c r="K17" s="60">
        <v>3</v>
      </c>
      <c r="L17" s="60">
        <v>16</v>
      </c>
      <c r="M17" s="61">
        <v>2</v>
      </c>
      <c r="N17" s="61">
        <v>0</v>
      </c>
      <c r="O17" s="61">
        <v>2</v>
      </c>
      <c r="P17" s="61">
        <v>0</v>
      </c>
      <c r="Q17" s="61">
        <v>0</v>
      </c>
      <c r="R17" s="61">
        <v>0</v>
      </c>
      <c r="S17" s="19"/>
      <c r="T17" s="33" t="s">
        <v>17</v>
      </c>
      <c r="U17" s="7"/>
      <c r="V17" s="60">
        <f t="shared" si="1"/>
        <v>48</v>
      </c>
      <c r="W17" s="60">
        <f t="shared" si="0"/>
        <v>15</v>
      </c>
      <c r="X17" s="60">
        <v>33</v>
      </c>
      <c r="Y17" s="60">
        <v>48</v>
      </c>
      <c r="Z17" s="60">
        <v>15</v>
      </c>
      <c r="AA17" s="60">
        <v>33</v>
      </c>
      <c r="AB17" s="63">
        <v>0</v>
      </c>
      <c r="AC17" s="63">
        <v>0</v>
      </c>
      <c r="AD17" s="63">
        <v>0</v>
      </c>
      <c r="AE17" s="63">
        <v>1</v>
      </c>
      <c r="AF17" s="63">
        <v>0</v>
      </c>
      <c r="AG17" s="63">
        <v>1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2</v>
      </c>
      <c r="AO17" s="63">
        <v>0</v>
      </c>
      <c r="AP17" s="63">
        <v>2</v>
      </c>
      <c r="AQ17" s="63">
        <v>2</v>
      </c>
      <c r="AR17" s="63">
        <v>0</v>
      </c>
      <c r="AS17" s="63">
        <v>2</v>
      </c>
      <c r="AT17" s="63">
        <v>0</v>
      </c>
      <c r="AU17" s="63">
        <v>0</v>
      </c>
      <c r="AV17" s="63">
        <v>0</v>
      </c>
      <c r="AW17" s="67">
        <v>33.3333333333333</v>
      </c>
      <c r="AX17" s="67">
        <v>10</v>
      </c>
      <c r="AY17" s="67">
        <v>38.8235294117647</v>
      </c>
      <c r="AZ17" s="67">
        <v>47.6190476190476</v>
      </c>
      <c r="BA17" s="67">
        <v>75</v>
      </c>
      <c r="BB17" s="67">
        <v>41.1764705882353</v>
      </c>
      <c r="BC17" s="49"/>
      <c r="BD17" s="33" t="s">
        <v>17</v>
      </c>
      <c r="BE17" s="52"/>
    </row>
    <row r="18" spans="1:57" ht="26.25" customHeight="1">
      <c r="A18" s="30"/>
      <c r="B18" s="33" t="s">
        <v>9</v>
      </c>
      <c r="C18" s="34"/>
      <c r="D18" s="59">
        <v>437</v>
      </c>
      <c r="E18" s="60">
        <v>220</v>
      </c>
      <c r="F18" s="60">
        <v>217</v>
      </c>
      <c r="G18" s="60">
        <v>342</v>
      </c>
      <c r="H18" s="60">
        <v>178</v>
      </c>
      <c r="I18" s="60">
        <v>164</v>
      </c>
      <c r="J18" s="60">
        <v>22</v>
      </c>
      <c r="K18" s="60">
        <v>4</v>
      </c>
      <c r="L18" s="60">
        <v>18</v>
      </c>
      <c r="M18" s="60">
        <v>51</v>
      </c>
      <c r="N18" s="60">
        <v>25</v>
      </c>
      <c r="O18" s="60">
        <v>26</v>
      </c>
      <c r="P18" s="60">
        <v>2</v>
      </c>
      <c r="Q18" s="60">
        <v>1</v>
      </c>
      <c r="R18" s="61">
        <v>1</v>
      </c>
      <c r="S18" s="19"/>
      <c r="T18" s="33" t="s">
        <v>9</v>
      </c>
      <c r="U18" s="7"/>
      <c r="V18" s="60">
        <f t="shared" si="1"/>
        <v>7</v>
      </c>
      <c r="W18" s="60">
        <f t="shared" si="0"/>
        <v>6</v>
      </c>
      <c r="X18" s="60">
        <v>1</v>
      </c>
      <c r="Y18" s="60">
        <v>7</v>
      </c>
      <c r="Z18" s="60">
        <v>6</v>
      </c>
      <c r="AA18" s="60">
        <v>1</v>
      </c>
      <c r="AB18" s="63">
        <v>0</v>
      </c>
      <c r="AC18" s="63">
        <v>0</v>
      </c>
      <c r="AD18" s="63">
        <v>0</v>
      </c>
      <c r="AE18" s="63">
        <v>4</v>
      </c>
      <c r="AF18" s="63">
        <v>3</v>
      </c>
      <c r="AG18" s="63">
        <v>1</v>
      </c>
      <c r="AH18" s="60">
        <v>9</v>
      </c>
      <c r="AI18" s="60">
        <v>3</v>
      </c>
      <c r="AJ18" s="60">
        <v>6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7">
        <v>78.2608695652174</v>
      </c>
      <c r="AX18" s="67">
        <v>80.9090909090909</v>
      </c>
      <c r="AY18" s="67">
        <v>75.5760368663595</v>
      </c>
      <c r="AZ18" s="67">
        <v>1.60183066361556</v>
      </c>
      <c r="BA18" s="67">
        <v>2.72727272727273</v>
      </c>
      <c r="BB18" s="67">
        <v>0.460829493087558</v>
      </c>
      <c r="BC18" s="49"/>
      <c r="BD18" s="33" t="s">
        <v>9</v>
      </c>
      <c r="BE18" s="52"/>
    </row>
    <row r="19" spans="1:57" ht="26.25" customHeight="1">
      <c r="A19" s="30"/>
      <c r="B19" s="33" t="s">
        <v>15</v>
      </c>
      <c r="C19" s="34"/>
      <c r="D19" s="59">
        <v>940</v>
      </c>
      <c r="E19" s="60">
        <v>350</v>
      </c>
      <c r="F19" s="60">
        <v>590</v>
      </c>
      <c r="G19" s="60">
        <v>367</v>
      </c>
      <c r="H19" s="60">
        <v>140</v>
      </c>
      <c r="I19" s="60">
        <v>227</v>
      </c>
      <c r="J19" s="60">
        <v>219</v>
      </c>
      <c r="K19" s="60">
        <v>65</v>
      </c>
      <c r="L19" s="60">
        <v>154</v>
      </c>
      <c r="M19" s="61">
        <v>28</v>
      </c>
      <c r="N19" s="61">
        <v>13</v>
      </c>
      <c r="O19" s="61">
        <v>15</v>
      </c>
      <c r="P19" s="60">
        <v>3</v>
      </c>
      <c r="Q19" s="61">
        <v>2</v>
      </c>
      <c r="R19" s="61">
        <v>1</v>
      </c>
      <c r="S19" s="19"/>
      <c r="T19" s="33" t="s">
        <v>15</v>
      </c>
      <c r="U19" s="7"/>
      <c r="V19" s="60">
        <f t="shared" si="1"/>
        <v>305</v>
      </c>
      <c r="W19" s="60">
        <f t="shared" si="0"/>
        <v>124</v>
      </c>
      <c r="X19" s="60">
        <v>181</v>
      </c>
      <c r="Y19" s="60">
        <v>305</v>
      </c>
      <c r="Z19" s="60">
        <v>124</v>
      </c>
      <c r="AA19" s="60">
        <v>181</v>
      </c>
      <c r="AB19" s="63">
        <v>0</v>
      </c>
      <c r="AC19" s="63">
        <v>0</v>
      </c>
      <c r="AD19" s="63">
        <v>0</v>
      </c>
      <c r="AE19" s="60">
        <v>6</v>
      </c>
      <c r="AF19" s="63">
        <v>1</v>
      </c>
      <c r="AG19" s="60">
        <v>5</v>
      </c>
      <c r="AH19" s="60">
        <v>12</v>
      </c>
      <c r="AI19" s="60">
        <v>5</v>
      </c>
      <c r="AJ19" s="60">
        <v>7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7">
        <v>39.0425531914894</v>
      </c>
      <c r="AX19" s="67">
        <v>40</v>
      </c>
      <c r="AY19" s="67">
        <v>38.4745762711864</v>
      </c>
      <c r="AZ19" s="67">
        <v>32.4468085106383</v>
      </c>
      <c r="BA19" s="67">
        <v>35.4285714285714</v>
      </c>
      <c r="BB19" s="67">
        <v>30.6779661016949</v>
      </c>
      <c r="BC19" s="49"/>
      <c r="BD19" s="33" t="s">
        <v>15</v>
      </c>
      <c r="BE19" s="52"/>
    </row>
    <row r="20" spans="1:57" ht="26.25" customHeight="1">
      <c r="A20" s="30"/>
      <c r="B20" s="35"/>
      <c r="C20" s="36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9"/>
      <c r="T20" s="35"/>
      <c r="U20" s="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8"/>
      <c r="AX20" s="68"/>
      <c r="AY20" s="68"/>
      <c r="AZ20" s="68"/>
      <c r="BA20" s="68"/>
      <c r="BB20" s="68"/>
      <c r="BC20" s="49"/>
      <c r="BD20" s="35"/>
      <c r="BE20" s="5"/>
    </row>
    <row r="21" spans="1:57" ht="26.25" customHeight="1">
      <c r="A21" s="30"/>
      <c r="B21" s="31" t="s">
        <v>0</v>
      </c>
      <c r="C21" s="32"/>
      <c r="D21" s="59">
        <v>17467</v>
      </c>
      <c r="E21" s="59">
        <v>8688</v>
      </c>
      <c r="F21" s="59">
        <v>8779</v>
      </c>
      <c r="G21" s="60">
        <v>9852</v>
      </c>
      <c r="H21" s="60">
        <v>4706</v>
      </c>
      <c r="I21" s="60">
        <v>5146</v>
      </c>
      <c r="J21" s="60">
        <v>2324</v>
      </c>
      <c r="K21" s="60">
        <v>788</v>
      </c>
      <c r="L21" s="60">
        <v>1536</v>
      </c>
      <c r="M21" s="60">
        <v>746</v>
      </c>
      <c r="N21" s="60">
        <v>458</v>
      </c>
      <c r="O21" s="60">
        <v>288</v>
      </c>
      <c r="P21" s="60">
        <v>88</v>
      </c>
      <c r="Q21" s="60">
        <v>78</v>
      </c>
      <c r="R21" s="60">
        <v>10</v>
      </c>
      <c r="S21" s="19"/>
      <c r="T21" s="31" t="s">
        <v>0</v>
      </c>
      <c r="U21" s="6"/>
      <c r="V21" s="60">
        <f aca="true" t="shared" si="2" ref="V21:X31">Y21+AB21</f>
        <v>4061</v>
      </c>
      <c r="W21" s="60">
        <f t="shared" si="2"/>
        <v>2459</v>
      </c>
      <c r="X21" s="60">
        <f t="shared" si="2"/>
        <v>1602</v>
      </c>
      <c r="Y21" s="60">
        <v>4055</v>
      </c>
      <c r="Z21" s="60">
        <v>2458</v>
      </c>
      <c r="AA21" s="60">
        <v>1597</v>
      </c>
      <c r="AB21" s="60">
        <v>6</v>
      </c>
      <c r="AC21" s="63">
        <v>1</v>
      </c>
      <c r="AD21" s="60">
        <v>5</v>
      </c>
      <c r="AE21" s="60">
        <v>46</v>
      </c>
      <c r="AF21" s="60">
        <v>9</v>
      </c>
      <c r="AG21" s="60">
        <v>37</v>
      </c>
      <c r="AH21" s="60">
        <v>349</v>
      </c>
      <c r="AI21" s="60">
        <v>190</v>
      </c>
      <c r="AJ21" s="60">
        <v>159</v>
      </c>
      <c r="AK21" s="61">
        <v>1</v>
      </c>
      <c r="AL21" s="61">
        <v>0</v>
      </c>
      <c r="AM21" s="61">
        <v>1</v>
      </c>
      <c r="AN21" s="60">
        <v>5</v>
      </c>
      <c r="AO21" s="63">
        <v>0</v>
      </c>
      <c r="AP21" s="60">
        <v>5</v>
      </c>
      <c r="AQ21" s="63">
        <v>5</v>
      </c>
      <c r="AR21" s="63">
        <v>0</v>
      </c>
      <c r="AS21" s="60">
        <v>5</v>
      </c>
      <c r="AT21" s="63">
        <v>0</v>
      </c>
      <c r="AU21" s="63">
        <v>0</v>
      </c>
      <c r="AV21" s="63">
        <v>0</v>
      </c>
      <c r="AW21" s="67">
        <v>56.4035037499285</v>
      </c>
      <c r="AX21" s="67">
        <v>54.1666666666667</v>
      </c>
      <c r="AY21" s="67">
        <v>58.6171545734138</v>
      </c>
      <c r="AZ21" s="67">
        <v>23.2781817140894</v>
      </c>
      <c r="BA21" s="67">
        <v>28.3034069981584</v>
      </c>
      <c r="BB21" s="67">
        <v>18.3050461328169</v>
      </c>
      <c r="BC21" s="49"/>
      <c r="BD21" s="31" t="s">
        <v>0</v>
      </c>
      <c r="BE21" s="51"/>
    </row>
    <row r="22" spans="1:57" ht="26.25" customHeight="1">
      <c r="A22" s="30"/>
      <c r="B22" s="33" t="s">
        <v>3</v>
      </c>
      <c r="C22" s="34"/>
      <c r="D22" s="59">
        <v>10257</v>
      </c>
      <c r="E22" s="60">
        <v>4929</v>
      </c>
      <c r="F22" s="60">
        <v>5328</v>
      </c>
      <c r="G22" s="60">
        <v>7538</v>
      </c>
      <c r="H22" s="60">
        <v>3563</v>
      </c>
      <c r="I22" s="60">
        <v>3975</v>
      </c>
      <c r="J22" s="60">
        <v>1034</v>
      </c>
      <c r="K22" s="60">
        <v>353</v>
      </c>
      <c r="L22" s="60">
        <v>681</v>
      </c>
      <c r="M22" s="60">
        <v>558</v>
      </c>
      <c r="N22" s="60">
        <v>373</v>
      </c>
      <c r="O22" s="60">
        <v>185</v>
      </c>
      <c r="P22" s="60">
        <v>30</v>
      </c>
      <c r="Q22" s="60">
        <v>29</v>
      </c>
      <c r="R22" s="61">
        <v>1</v>
      </c>
      <c r="S22" s="19"/>
      <c r="T22" s="33" t="s">
        <v>3</v>
      </c>
      <c r="U22" s="7"/>
      <c r="V22" s="60">
        <f t="shared" si="2"/>
        <v>813</v>
      </c>
      <c r="W22" s="60">
        <f t="shared" si="2"/>
        <v>454</v>
      </c>
      <c r="X22" s="60">
        <f t="shared" si="2"/>
        <v>359</v>
      </c>
      <c r="Y22" s="60">
        <v>810</v>
      </c>
      <c r="Z22" s="60">
        <v>454</v>
      </c>
      <c r="AA22" s="60">
        <v>356</v>
      </c>
      <c r="AB22" s="60">
        <v>3</v>
      </c>
      <c r="AC22" s="63">
        <v>0</v>
      </c>
      <c r="AD22" s="60">
        <v>3</v>
      </c>
      <c r="AE22" s="60">
        <v>21</v>
      </c>
      <c r="AF22" s="60">
        <v>5</v>
      </c>
      <c r="AG22" s="60">
        <v>16</v>
      </c>
      <c r="AH22" s="60">
        <v>263</v>
      </c>
      <c r="AI22" s="60">
        <v>152</v>
      </c>
      <c r="AJ22" s="60">
        <v>111</v>
      </c>
      <c r="AK22" s="61">
        <v>0</v>
      </c>
      <c r="AL22" s="61">
        <v>0</v>
      </c>
      <c r="AM22" s="61">
        <v>0</v>
      </c>
      <c r="AN22" s="60">
        <v>3</v>
      </c>
      <c r="AO22" s="63">
        <v>0</v>
      </c>
      <c r="AP22" s="60">
        <v>3</v>
      </c>
      <c r="AQ22" s="63">
        <v>3</v>
      </c>
      <c r="AR22" s="63">
        <v>0</v>
      </c>
      <c r="AS22" s="60">
        <v>3</v>
      </c>
      <c r="AT22" s="63">
        <v>0</v>
      </c>
      <c r="AU22" s="63">
        <v>0</v>
      </c>
      <c r="AV22" s="63">
        <v>0</v>
      </c>
      <c r="AW22" s="67">
        <v>73.4912742517305</v>
      </c>
      <c r="AX22" s="67">
        <v>72.2864678433759</v>
      </c>
      <c r="AY22" s="67">
        <v>74.6058558558559</v>
      </c>
      <c r="AZ22" s="67">
        <v>7.95554255630301</v>
      </c>
      <c r="BA22" s="67">
        <v>9.21079326435383</v>
      </c>
      <c r="BB22" s="67">
        <v>6.79429429429429</v>
      </c>
      <c r="BC22" s="49"/>
      <c r="BD22" s="33" t="s">
        <v>3</v>
      </c>
      <c r="BE22" s="52"/>
    </row>
    <row r="23" spans="1:57" ht="26.25" customHeight="1">
      <c r="A23" s="30"/>
      <c r="B23" s="33" t="s">
        <v>4</v>
      </c>
      <c r="C23" s="34"/>
      <c r="D23" s="59">
        <v>910</v>
      </c>
      <c r="E23" s="60">
        <v>442</v>
      </c>
      <c r="F23" s="60">
        <v>468</v>
      </c>
      <c r="G23" s="60">
        <v>238</v>
      </c>
      <c r="H23" s="60">
        <v>128</v>
      </c>
      <c r="I23" s="60">
        <v>110</v>
      </c>
      <c r="J23" s="60">
        <v>134</v>
      </c>
      <c r="K23" s="60">
        <v>45</v>
      </c>
      <c r="L23" s="60">
        <v>89</v>
      </c>
      <c r="M23" s="60">
        <v>67</v>
      </c>
      <c r="N23" s="60">
        <v>27</v>
      </c>
      <c r="O23" s="60">
        <v>40</v>
      </c>
      <c r="P23" s="60">
        <v>24</v>
      </c>
      <c r="Q23" s="60">
        <v>21</v>
      </c>
      <c r="R23" s="61">
        <v>3</v>
      </c>
      <c r="S23" s="19"/>
      <c r="T23" s="33" t="s">
        <v>4</v>
      </c>
      <c r="U23" s="7"/>
      <c r="V23" s="60">
        <f t="shared" si="2"/>
        <v>437</v>
      </c>
      <c r="W23" s="60">
        <f t="shared" si="2"/>
        <v>219</v>
      </c>
      <c r="X23" s="60">
        <f t="shared" si="2"/>
        <v>218</v>
      </c>
      <c r="Y23" s="60">
        <v>437</v>
      </c>
      <c r="Z23" s="60">
        <v>219</v>
      </c>
      <c r="AA23" s="60">
        <v>218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1">
        <v>0</v>
      </c>
      <c r="AH23" s="60">
        <v>10</v>
      </c>
      <c r="AI23" s="60">
        <v>2</v>
      </c>
      <c r="AJ23" s="60">
        <v>8</v>
      </c>
      <c r="AK23" s="61">
        <v>0</v>
      </c>
      <c r="AL23" s="61">
        <v>0</v>
      </c>
      <c r="AM23" s="61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7">
        <v>26.1538461538462</v>
      </c>
      <c r="AX23" s="67">
        <v>28.9592760180996</v>
      </c>
      <c r="AY23" s="67">
        <v>23.5042735042735</v>
      </c>
      <c r="AZ23" s="67">
        <v>48.021978021978</v>
      </c>
      <c r="BA23" s="67">
        <v>49.5475113122172</v>
      </c>
      <c r="BB23" s="67">
        <v>46.5811965811966</v>
      </c>
      <c r="BC23" s="49"/>
      <c r="BD23" s="33" t="s">
        <v>4</v>
      </c>
      <c r="BE23" s="52"/>
    </row>
    <row r="24" spans="1:57" ht="26.25" customHeight="1">
      <c r="A24" s="30"/>
      <c r="B24" s="33" t="s">
        <v>5</v>
      </c>
      <c r="C24" s="34"/>
      <c r="D24" s="59">
        <v>1754</v>
      </c>
      <c r="E24" s="60">
        <v>1635</v>
      </c>
      <c r="F24" s="60">
        <v>119</v>
      </c>
      <c r="G24" s="60">
        <v>211</v>
      </c>
      <c r="H24" s="60">
        <v>197</v>
      </c>
      <c r="I24" s="60">
        <v>14</v>
      </c>
      <c r="J24" s="60">
        <v>188</v>
      </c>
      <c r="K24" s="60">
        <v>149</v>
      </c>
      <c r="L24" s="60">
        <v>39</v>
      </c>
      <c r="M24" s="60">
        <v>19</v>
      </c>
      <c r="N24" s="60">
        <v>16</v>
      </c>
      <c r="O24" s="60">
        <v>3</v>
      </c>
      <c r="P24" s="60">
        <v>24</v>
      </c>
      <c r="Q24" s="60">
        <v>21</v>
      </c>
      <c r="R24" s="61">
        <v>3</v>
      </c>
      <c r="S24" s="19"/>
      <c r="T24" s="33" t="s">
        <v>5</v>
      </c>
      <c r="U24" s="7"/>
      <c r="V24" s="60">
        <f t="shared" si="2"/>
        <v>1298</v>
      </c>
      <c r="W24" s="60">
        <f t="shared" si="2"/>
        <v>1240</v>
      </c>
      <c r="X24" s="60">
        <f t="shared" si="2"/>
        <v>58</v>
      </c>
      <c r="Y24" s="60">
        <v>1298</v>
      </c>
      <c r="Z24" s="60">
        <v>1240</v>
      </c>
      <c r="AA24" s="60">
        <v>58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0">
        <v>14</v>
      </c>
      <c r="AI24" s="60">
        <v>12</v>
      </c>
      <c r="AJ24" s="61">
        <v>2</v>
      </c>
      <c r="AK24" s="61">
        <v>0</v>
      </c>
      <c r="AL24" s="61">
        <v>0</v>
      </c>
      <c r="AM24" s="61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7">
        <v>12.0296465222349</v>
      </c>
      <c r="AX24" s="67">
        <v>12.0489296636086</v>
      </c>
      <c r="AY24" s="67">
        <v>11.7647058823529</v>
      </c>
      <c r="AZ24" s="67">
        <v>74.0022805017104</v>
      </c>
      <c r="BA24" s="67">
        <v>75.8409785932722</v>
      </c>
      <c r="BB24" s="67">
        <v>48.7394957983193</v>
      </c>
      <c r="BC24" s="49"/>
      <c r="BD24" s="33" t="s">
        <v>5</v>
      </c>
      <c r="BE24" s="52"/>
    </row>
    <row r="25" spans="1:57" ht="26.25" customHeight="1">
      <c r="A25" s="30"/>
      <c r="B25" s="33" t="s">
        <v>6</v>
      </c>
      <c r="C25" s="34"/>
      <c r="D25" s="59">
        <v>2215</v>
      </c>
      <c r="E25" s="60">
        <v>999</v>
      </c>
      <c r="F25" s="60">
        <v>1216</v>
      </c>
      <c r="G25" s="60">
        <v>834</v>
      </c>
      <c r="H25" s="60">
        <v>470</v>
      </c>
      <c r="I25" s="60">
        <v>364</v>
      </c>
      <c r="J25" s="60">
        <v>433</v>
      </c>
      <c r="K25" s="60">
        <v>151</v>
      </c>
      <c r="L25" s="60">
        <v>282</v>
      </c>
      <c r="M25" s="60">
        <v>11</v>
      </c>
      <c r="N25" s="60">
        <v>3</v>
      </c>
      <c r="O25" s="60">
        <v>8</v>
      </c>
      <c r="P25" s="60">
        <v>4</v>
      </c>
      <c r="Q25" s="60">
        <v>3</v>
      </c>
      <c r="R25" s="61">
        <v>1</v>
      </c>
      <c r="S25" s="19"/>
      <c r="T25" s="33" t="s">
        <v>6</v>
      </c>
      <c r="U25" s="7"/>
      <c r="V25" s="60">
        <f t="shared" si="2"/>
        <v>894</v>
      </c>
      <c r="W25" s="60">
        <f t="shared" si="2"/>
        <v>356</v>
      </c>
      <c r="X25" s="60">
        <f t="shared" si="2"/>
        <v>538</v>
      </c>
      <c r="Y25" s="60">
        <v>891</v>
      </c>
      <c r="Z25" s="60">
        <v>355</v>
      </c>
      <c r="AA25" s="60">
        <v>536</v>
      </c>
      <c r="AB25" s="60">
        <v>3</v>
      </c>
      <c r="AC25" s="63">
        <v>1</v>
      </c>
      <c r="AD25" s="60">
        <v>2</v>
      </c>
      <c r="AE25" s="60">
        <v>9</v>
      </c>
      <c r="AF25" s="63">
        <v>0</v>
      </c>
      <c r="AG25" s="60">
        <v>9</v>
      </c>
      <c r="AH25" s="60">
        <v>29</v>
      </c>
      <c r="AI25" s="60">
        <v>16</v>
      </c>
      <c r="AJ25" s="60">
        <v>13</v>
      </c>
      <c r="AK25" s="61">
        <v>1</v>
      </c>
      <c r="AL25" s="61">
        <v>0</v>
      </c>
      <c r="AM25" s="61">
        <v>1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7">
        <v>37.6523702031603</v>
      </c>
      <c r="AX25" s="67">
        <v>47.0470470470471</v>
      </c>
      <c r="AY25" s="67">
        <v>29.9342105263158</v>
      </c>
      <c r="AZ25" s="67">
        <v>40.3611738148984</v>
      </c>
      <c r="BA25" s="67">
        <v>35.6356356356356</v>
      </c>
      <c r="BB25" s="67">
        <v>44.2434210526316</v>
      </c>
      <c r="BC25" s="49"/>
      <c r="BD25" s="33" t="s">
        <v>6</v>
      </c>
      <c r="BE25" s="52"/>
    </row>
    <row r="26" spans="1:57" ht="26.25" customHeight="1">
      <c r="A26" s="30"/>
      <c r="B26" s="33" t="s">
        <v>7</v>
      </c>
      <c r="C26" s="34"/>
      <c r="D26" s="59">
        <v>705</v>
      </c>
      <c r="E26" s="60">
        <v>42</v>
      </c>
      <c r="F26" s="60">
        <v>663</v>
      </c>
      <c r="G26" s="60">
        <v>228</v>
      </c>
      <c r="H26" s="60">
        <v>2</v>
      </c>
      <c r="I26" s="60">
        <v>226</v>
      </c>
      <c r="J26" s="60">
        <v>218</v>
      </c>
      <c r="K26" s="60">
        <v>5</v>
      </c>
      <c r="L26" s="60">
        <v>213</v>
      </c>
      <c r="M26" s="60">
        <v>10</v>
      </c>
      <c r="N26" s="61">
        <v>1</v>
      </c>
      <c r="O26" s="60">
        <v>9</v>
      </c>
      <c r="P26" s="61">
        <v>1</v>
      </c>
      <c r="Q26" s="61">
        <v>1</v>
      </c>
      <c r="R26" s="61">
        <v>0</v>
      </c>
      <c r="S26" s="19"/>
      <c r="T26" s="33" t="s">
        <v>7</v>
      </c>
      <c r="U26" s="7"/>
      <c r="V26" s="60">
        <f t="shared" si="2"/>
        <v>234</v>
      </c>
      <c r="W26" s="60">
        <f t="shared" si="2"/>
        <v>33</v>
      </c>
      <c r="X26" s="60">
        <f t="shared" si="2"/>
        <v>201</v>
      </c>
      <c r="Y26" s="60">
        <v>234</v>
      </c>
      <c r="Z26" s="60">
        <v>33</v>
      </c>
      <c r="AA26" s="60">
        <v>201</v>
      </c>
      <c r="AB26" s="63">
        <v>0</v>
      </c>
      <c r="AC26" s="63">
        <v>0</v>
      </c>
      <c r="AD26" s="63">
        <v>0</v>
      </c>
      <c r="AE26" s="60">
        <v>2</v>
      </c>
      <c r="AF26" s="63">
        <v>0</v>
      </c>
      <c r="AG26" s="60">
        <v>2</v>
      </c>
      <c r="AH26" s="60">
        <v>12</v>
      </c>
      <c r="AI26" s="63">
        <v>0</v>
      </c>
      <c r="AJ26" s="60">
        <v>12</v>
      </c>
      <c r="AK26" s="61">
        <v>0</v>
      </c>
      <c r="AL26" s="61">
        <v>0</v>
      </c>
      <c r="AM26" s="61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7">
        <v>32.3404255319149</v>
      </c>
      <c r="AX26" s="67">
        <v>4.76190476190476</v>
      </c>
      <c r="AY26" s="67">
        <v>34.0874811463047</v>
      </c>
      <c r="AZ26" s="67">
        <v>33.1914893617021</v>
      </c>
      <c r="BA26" s="67">
        <v>78.5714285714286</v>
      </c>
      <c r="BB26" s="67">
        <v>30.316742081448</v>
      </c>
      <c r="BC26" s="49"/>
      <c r="BD26" s="33" t="s">
        <v>7</v>
      </c>
      <c r="BE26" s="52"/>
    </row>
    <row r="27" spans="1:57" ht="26.25" customHeight="1">
      <c r="A27" s="30"/>
      <c r="B27" s="33" t="s">
        <v>8</v>
      </c>
      <c r="C27" s="34"/>
      <c r="D27" s="59">
        <v>29</v>
      </c>
      <c r="E27" s="61">
        <v>0</v>
      </c>
      <c r="F27" s="60">
        <v>29</v>
      </c>
      <c r="G27" s="60">
        <v>7</v>
      </c>
      <c r="H27" s="61">
        <v>0</v>
      </c>
      <c r="I27" s="60">
        <v>7</v>
      </c>
      <c r="J27" s="60">
        <v>22</v>
      </c>
      <c r="K27" s="61">
        <v>0</v>
      </c>
      <c r="L27" s="60">
        <v>22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19"/>
      <c r="T27" s="33" t="s">
        <v>8</v>
      </c>
      <c r="U27" s="7"/>
      <c r="V27" s="62">
        <f t="shared" si="2"/>
        <v>0</v>
      </c>
      <c r="W27" s="61">
        <f t="shared" si="2"/>
        <v>0</v>
      </c>
      <c r="X27" s="63">
        <f t="shared" si="2"/>
        <v>0</v>
      </c>
      <c r="Y27" s="63">
        <v>0</v>
      </c>
      <c r="Z27" s="63">
        <v>0</v>
      </c>
      <c r="AA27" s="63">
        <v>0</v>
      </c>
      <c r="AB27" s="62">
        <v>0</v>
      </c>
      <c r="AC27" s="63">
        <v>0</v>
      </c>
      <c r="AD27" s="63">
        <v>0</v>
      </c>
      <c r="AE27" s="61">
        <v>0</v>
      </c>
      <c r="AF27" s="63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7">
        <v>24.1379310344828</v>
      </c>
      <c r="AX27" s="63">
        <v>0</v>
      </c>
      <c r="AY27" s="67">
        <v>24.1379310344828</v>
      </c>
      <c r="AZ27" s="63">
        <v>0</v>
      </c>
      <c r="BA27" s="63">
        <v>0</v>
      </c>
      <c r="BB27" s="63">
        <v>0</v>
      </c>
      <c r="BC27" s="49"/>
      <c r="BD27" s="33" t="s">
        <v>8</v>
      </c>
      <c r="BE27" s="52"/>
    </row>
    <row r="28" spans="1:57" ht="26.25" customHeight="1">
      <c r="A28" s="30"/>
      <c r="B28" s="33" t="s">
        <v>18</v>
      </c>
      <c r="C28" s="34"/>
      <c r="D28" s="59">
        <v>115</v>
      </c>
      <c r="E28" s="60">
        <v>51</v>
      </c>
      <c r="F28" s="60">
        <v>64</v>
      </c>
      <c r="G28" s="60">
        <v>52</v>
      </c>
      <c r="H28" s="60">
        <v>26</v>
      </c>
      <c r="I28" s="60">
        <v>26</v>
      </c>
      <c r="J28" s="60">
        <v>35</v>
      </c>
      <c r="K28" s="60">
        <v>13</v>
      </c>
      <c r="L28" s="60">
        <v>22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19"/>
      <c r="T28" s="33" t="s">
        <v>18</v>
      </c>
      <c r="U28" s="7"/>
      <c r="V28" s="60">
        <f t="shared" si="2"/>
        <v>25</v>
      </c>
      <c r="W28" s="60">
        <f t="shared" si="2"/>
        <v>12</v>
      </c>
      <c r="X28" s="60">
        <f t="shared" si="2"/>
        <v>13</v>
      </c>
      <c r="Y28" s="60">
        <v>25</v>
      </c>
      <c r="Z28" s="60">
        <v>12</v>
      </c>
      <c r="AA28" s="60">
        <v>13</v>
      </c>
      <c r="AB28" s="62">
        <v>0</v>
      </c>
      <c r="AC28" s="63">
        <v>0</v>
      </c>
      <c r="AD28" s="63">
        <v>0</v>
      </c>
      <c r="AE28" s="63">
        <v>3</v>
      </c>
      <c r="AF28" s="63">
        <v>0</v>
      </c>
      <c r="AG28" s="63">
        <v>3</v>
      </c>
      <c r="AH28" s="61">
        <v>0</v>
      </c>
      <c r="AI28" s="61">
        <v>0</v>
      </c>
      <c r="AJ28" s="63">
        <v>0</v>
      </c>
      <c r="AK28" s="61">
        <v>0</v>
      </c>
      <c r="AL28" s="61">
        <v>0</v>
      </c>
      <c r="AM28" s="61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7">
        <v>45.2173913043478</v>
      </c>
      <c r="AX28" s="67">
        <v>50.9803921568627</v>
      </c>
      <c r="AY28" s="67">
        <v>40.625</v>
      </c>
      <c r="AZ28" s="67">
        <v>21.7391304347826</v>
      </c>
      <c r="BA28" s="67">
        <v>23.5294117647059</v>
      </c>
      <c r="BB28" s="67">
        <v>20.3125</v>
      </c>
      <c r="BC28" s="49"/>
      <c r="BD28" s="33" t="s">
        <v>18</v>
      </c>
      <c r="BE28" s="52"/>
    </row>
    <row r="29" spans="1:57" ht="26.25" customHeight="1">
      <c r="A29" s="30"/>
      <c r="B29" s="33" t="s">
        <v>17</v>
      </c>
      <c r="C29" s="34"/>
      <c r="D29" s="59">
        <v>105</v>
      </c>
      <c r="E29" s="60">
        <v>20</v>
      </c>
      <c r="F29" s="60">
        <v>85</v>
      </c>
      <c r="G29" s="60">
        <v>35</v>
      </c>
      <c r="H29" s="61">
        <v>2</v>
      </c>
      <c r="I29" s="60">
        <v>33</v>
      </c>
      <c r="J29" s="60">
        <v>19</v>
      </c>
      <c r="K29" s="60">
        <v>3</v>
      </c>
      <c r="L29" s="60">
        <v>16</v>
      </c>
      <c r="M29" s="61">
        <v>2</v>
      </c>
      <c r="N29" s="61">
        <v>0</v>
      </c>
      <c r="O29" s="61">
        <v>2</v>
      </c>
      <c r="P29" s="61">
        <v>0</v>
      </c>
      <c r="Q29" s="61">
        <v>0</v>
      </c>
      <c r="R29" s="61">
        <v>0</v>
      </c>
      <c r="S29" s="19"/>
      <c r="T29" s="33" t="s">
        <v>17</v>
      </c>
      <c r="U29" s="7"/>
      <c r="V29" s="60">
        <f t="shared" si="2"/>
        <v>48</v>
      </c>
      <c r="W29" s="60">
        <f t="shared" si="2"/>
        <v>15</v>
      </c>
      <c r="X29" s="60">
        <f t="shared" si="2"/>
        <v>33</v>
      </c>
      <c r="Y29" s="60">
        <v>48</v>
      </c>
      <c r="Z29" s="60">
        <v>15</v>
      </c>
      <c r="AA29" s="60">
        <v>33</v>
      </c>
      <c r="AB29" s="62">
        <v>0</v>
      </c>
      <c r="AC29" s="63">
        <v>0</v>
      </c>
      <c r="AD29" s="63">
        <v>0</v>
      </c>
      <c r="AE29" s="61">
        <v>1</v>
      </c>
      <c r="AF29" s="61">
        <v>0</v>
      </c>
      <c r="AG29" s="61">
        <v>1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3">
        <v>2</v>
      </c>
      <c r="AO29" s="63">
        <v>0</v>
      </c>
      <c r="AP29" s="63">
        <v>2</v>
      </c>
      <c r="AQ29" s="63">
        <v>2</v>
      </c>
      <c r="AR29" s="63">
        <v>0</v>
      </c>
      <c r="AS29" s="63">
        <v>2</v>
      </c>
      <c r="AT29" s="63">
        <v>0</v>
      </c>
      <c r="AU29" s="63">
        <v>0</v>
      </c>
      <c r="AV29" s="63">
        <v>0</v>
      </c>
      <c r="AW29" s="67">
        <v>33.3333333333333</v>
      </c>
      <c r="AX29" s="67">
        <v>10</v>
      </c>
      <c r="AY29" s="67">
        <v>38.8235294117647</v>
      </c>
      <c r="AZ29" s="67">
        <v>47.6190476190476</v>
      </c>
      <c r="BA29" s="67">
        <v>75</v>
      </c>
      <c r="BB29" s="67">
        <v>41.1764705882353</v>
      </c>
      <c r="BC29" s="49"/>
      <c r="BD29" s="33" t="s">
        <v>17</v>
      </c>
      <c r="BE29" s="52"/>
    </row>
    <row r="30" spans="1:57" ht="26.25" customHeight="1">
      <c r="A30" s="30"/>
      <c r="B30" s="33" t="s">
        <v>9</v>
      </c>
      <c r="C30" s="34"/>
      <c r="D30" s="59">
        <v>437</v>
      </c>
      <c r="E30" s="60">
        <v>220</v>
      </c>
      <c r="F30" s="60">
        <v>217</v>
      </c>
      <c r="G30" s="60">
        <v>342</v>
      </c>
      <c r="H30" s="60">
        <v>178</v>
      </c>
      <c r="I30" s="60">
        <v>164</v>
      </c>
      <c r="J30" s="60">
        <v>22</v>
      </c>
      <c r="K30" s="60">
        <v>4</v>
      </c>
      <c r="L30" s="60">
        <v>18</v>
      </c>
      <c r="M30" s="60">
        <v>51</v>
      </c>
      <c r="N30" s="60">
        <v>25</v>
      </c>
      <c r="O30" s="60">
        <v>26</v>
      </c>
      <c r="P30" s="60">
        <v>2</v>
      </c>
      <c r="Q30" s="60">
        <v>1</v>
      </c>
      <c r="R30" s="61">
        <v>1</v>
      </c>
      <c r="S30" s="19"/>
      <c r="T30" s="33" t="s">
        <v>9</v>
      </c>
      <c r="U30" s="7"/>
      <c r="V30" s="60">
        <f t="shared" si="2"/>
        <v>7</v>
      </c>
      <c r="W30" s="60">
        <f t="shared" si="2"/>
        <v>6</v>
      </c>
      <c r="X30" s="60">
        <f t="shared" si="2"/>
        <v>1</v>
      </c>
      <c r="Y30" s="60">
        <v>7</v>
      </c>
      <c r="Z30" s="60">
        <v>6</v>
      </c>
      <c r="AA30" s="60">
        <v>1</v>
      </c>
      <c r="AB30" s="62">
        <v>0</v>
      </c>
      <c r="AC30" s="63">
        <v>0</v>
      </c>
      <c r="AD30" s="63">
        <v>0</v>
      </c>
      <c r="AE30" s="63">
        <v>4</v>
      </c>
      <c r="AF30" s="63">
        <v>3</v>
      </c>
      <c r="AG30" s="63">
        <v>1</v>
      </c>
      <c r="AH30" s="60">
        <v>9</v>
      </c>
      <c r="AI30" s="60">
        <v>3</v>
      </c>
      <c r="AJ30" s="60">
        <v>6</v>
      </c>
      <c r="AK30" s="61">
        <v>0</v>
      </c>
      <c r="AL30" s="61">
        <v>0</v>
      </c>
      <c r="AM30" s="61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7">
        <v>78.2608695652174</v>
      </c>
      <c r="AX30" s="67">
        <v>80.9090909090909</v>
      </c>
      <c r="AY30" s="67">
        <v>75.5760368663595</v>
      </c>
      <c r="AZ30" s="67">
        <v>1.60183066361556</v>
      </c>
      <c r="BA30" s="67">
        <v>2.72727272727273</v>
      </c>
      <c r="BB30" s="67">
        <v>0.460829493087558</v>
      </c>
      <c r="BC30" s="49"/>
      <c r="BD30" s="33" t="s">
        <v>9</v>
      </c>
      <c r="BE30" s="52"/>
    </row>
    <row r="31" spans="1:57" ht="26.25" customHeight="1">
      <c r="A31" s="30"/>
      <c r="B31" s="33" t="s">
        <v>15</v>
      </c>
      <c r="C31" s="34"/>
      <c r="D31" s="59">
        <v>940</v>
      </c>
      <c r="E31" s="60">
        <v>350</v>
      </c>
      <c r="F31" s="60">
        <v>590</v>
      </c>
      <c r="G31" s="60">
        <v>367</v>
      </c>
      <c r="H31" s="60">
        <v>140</v>
      </c>
      <c r="I31" s="60">
        <v>227</v>
      </c>
      <c r="J31" s="60">
        <v>219</v>
      </c>
      <c r="K31" s="60">
        <v>65</v>
      </c>
      <c r="L31" s="60">
        <v>154</v>
      </c>
      <c r="M31" s="61">
        <v>28</v>
      </c>
      <c r="N31" s="61">
        <v>13</v>
      </c>
      <c r="O31" s="61">
        <v>15</v>
      </c>
      <c r="P31" s="60">
        <v>3</v>
      </c>
      <c r="Q31" s="61">
        <v>2</v>
      </c>
      <c r="R31" s="61">
        <v>1</v>
      </c>
      <c r="S31" s="19"/>
      <c r="T31" s="33" t="s">
        <v>15</v>
      </c>
      <c r="U31" s="7"/>
      <c r="V31" s="60">
        <f t="shared" si="2"/>
        <v>305</v>
      </c>
      <c r="W31" s="60">
        <f t="shared" si="2"/>
        <v>124</v>
      </c>
      <c r="X31" s="60">
        <f t="shared" si="2"/>
        <v>181</v>
      </c>
      <c r="Y31" s="60">
        <v>305</v>
      </c>
      <c r="Z31" s="60">
        <v>124</v>
      </c>
      <c r="AA31" s="60">
        <v>181</v>
      </c>
      <c r="AB31" s="62">
        <v>0</v>
      </c>
      <c r="AC31" s="63">
        <v>0</v>
      </c>
      <c r="AD31" s="63">
        <v>0</v>
      </c>
      <c r="AE31" s="60">
        <v>6</v>
      </c>
      <c r="AF31" s="63">
        <v>1</v>
      </c>
      <c r="AG31" s="60">
        <v>5</v>
      </c>
      <c r="AH31" s="60">
        <v>12</v>
      </c>
      <c r="AI31" s="60">
        <v>5</v>
      </c>
      <c r="AJ31" s="60">
        <v>7</v>
      </c>
      <c r="AK31" s="61">
        <v>0</v>
      </c>
      <c r="AL31" s="61">
        <v>0</v>
      </c>
      <c r="AM31" s="61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7">
        <v>39.0425531914894</v>
      </c>
      <c r="AX31" s="67">
        <v>40</v>
      </c>
      <c r="AY31" s="67">
        <v>38.4745762711864</v>
      </c>
      <c r="AZ31" s="67">
        <v>32.4468085106383</v>
      </c>
      <c r="BA31" s="67">
        <v>35.4285714285714</v>
      </c>
      <c r="BB31" s="67">
        <v>30.6779661016949</v>
      </c>
      <c r="BC31" s="49"/>
      <c r="BD31" s="33" t="s">
        <v>15</v>
      </c>
      <c r="BE31" s="52"/>
    </row>
    <row r="32" spans="1:57" ht="26.25" customHeight="1">
      <c r="A32" s="30"/>
      <c r="B32" s="35"/>
      <c r="C32" s="36"/>
      <c r="D32" s="71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9"/>
      <c r="T32" s="35"/>
      <c r="U32" s="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61"/>
      <c r="AR32" s="61"/>
      <c r="AS32" s="59"/>
      <c r="AT32" s="61"/>
      <c r="AU32" s="61"/>
      <c r="AV32" s="61"/>
      <c r="AW32" s="68"/>
      <c r="AX32" s="68"/>
      <c r="AY32" s="68"/>
      <c r="AZ32" s="68"/>
      <c r="BA32" s="68"/>
      <c r="BB32" s="68"/>
      <c r="BC32" s="49"/>
      <c r="BD32" s="35"/>
      <c r="BE32" s="5"/>
    </row>
    <row r="33" spans="1:57" ht="26.25" customHeight="1">
      <c r="A33" s="30"/>
      <c r="B33" s="37" t="s">
        <v>0</v>
      </c>
      <c r="C33" s="32"/>
      <c r="D33" s="59">
        <v>562</v>
      </c>
      <c r="E33" s="59">
        <v>325</v>
      </c>
      <c r="F33" s="59">
        <v>237</v>
      </c>
      <c r="G33" s="60">
        <v>89</v>
      </c>
      <c r="H33" s="60">
        <v>47</v>
      </c>
      <c r="I33" s="60">
        <v>42</v>
      </c>
      <c r="J33" s="60">
        <v>82</v>
      </c>
      <c r="K33" s="60">
        <v>46</v>
      </c>
      <c r="L33" s="60">
        <v>36</v>
      </c>
      <c r="M33" s="60">
        <v>23</v>
      </c>
      <c r="N33" s="60">
        <v>14</v>
      </c>
      <c r="O33" s="60">
        <v>9</v>
      </c>
      <c r="P33" s="60">
        <v>5</v>
      </c>
      <c r="Q33" s="61">
        <v>5</v>
      </c>
      <c r="R33" s="61">
        <v>0</v>
      </c>
      <c r="S33" s="19"/>
      <c r="T33" s="37" t="s">
        <v>0</v>
      </c>
      <c r="U33" s="6"/>
      <c r="V33" s="60">
        <f aca="true" t="shared" si="3" ref="V33:X43">Y33+AB33</f>
        <v>288</v>
      </c>
      <c r="W33" s="60">
        <f t="shared" si="3"/>
        <v>177</v>
      </c>
      <c r="X33" s="60">
        <f t="shared" si="3"/>
        <v>111</v>
      </c>
      <c r="Y33" s="60">
        <v>281</v>
      </c>
      <c r="Z33" s="60">
        <v>175</v>
      </c>
      <c r="AA33" s="60">
        <v>106</v>
      </c>
      <c r="AB33" s="60">
        <v>7</v>
      </c>
      <c r="AC33" s="60">
        <v>2</v>
      </c>
      <c r="AD33" s="61">
        <v>5</v>
      </c>
      <c r="AE33" s="60">
        <v>54</v>
      </c>
      <c r="AF33" s="60">
        <v>20</v>
      </c>
      <c r="AG33" s="60">
        <v>34</v>
      </c>
      <c r="AH33" s="60">
        <v>21</v>
      </c>
      <c r="AI33" s="60">
        <v>16</v>
      </c>
      <c r="AJ33" s="60">
        <v>5</v>
      </c>
      <c r="AK33" s="61">
        <v>0</v>
      </c>
      <c r="AL33" s="61">
        <v>0</v>
      </c>
      <c r="AM33" s="61">
        <v>0</v>
      </c>
      <c r="AN33" s="63">
        <v>1</v>
      </c>
      <c r="AO33" s="63">
        <v>0</v>
      </c>
      <c r="AP33" s="63">
        <v>1</v>
      </c>
      <c r="AQ33" s="63">
        <v>1</v>
      </c>
      <c r="AR33" s="63">
        <v>0</v>
      </c>
      <c r="AS33" s="63">
        <v>1</v>
      </c>
      <c r="AT33" s="63">
        <v>0</v>
      </c>
      <c r="AU33" s="63">
        <v>0</v>
      </c>
      <c r="AV33" s="63">
        <v>0</v>
      </c>
      <c r="AW33" s="67">
        <v>15.8362989323843</v>
      </c>
      <c r="AX33" s="67">
        <v>14.4615384615385</v>
      </c>
      <c r="AY33" s="67">
        <v>17.7215189873418</v>
      </c>
      <c r="AZ33" s="67">
        <v>51.423487544484</v>
      </c>
      <c r="BA33" s="67">
        <v>54.4615384615385</v>
      </c>
      <c r="BB33" s="67">
        <v>47.2573839662447</v>
      </c>
      <c r="BC33" s="49"/>
      <c r="BD33" s="37" t="s">
        <v>0</v>
      </c>
      <c r="BE33" s="51"/>
    </row>
    <row r="34" spans="1:57" ht="26.25" customHeight="1">
      <c r="A34" s="30"/>
      <c r="B34" s="33" t="s">
        <v>3</v>
      </c>
      <c r="C34" s="34"/>
      <c r="D34" s="59">
        <v>294</v>
      </c>
      <c r="E34" s="60">
        <v>158</v>
      </c>
      <c r="F34" s="60">
        <v>136</v>
      </c>
      <c r="G34" s="60">
        <v>54</v>
      </c>
      <c r="H34" s="60">
        <v>26</v>
      </c>
      <c r="I34" s="60">
        <v>28</v>
      </c>
      <c r="J34" s="60">
        <v>28</v>
      </c>
      <c r="K34" s="60">
        <v>16</v>
      </c>
      <c r="L34" s="60">
        <v>12</v>
      </c>
      <c r="M34" s="60">
        <v>22</v>
      </c>
      <c r="N34" s="60">
        <v>14</v>
      </c>
      <c r="O34" s="60">
        <v>8</v>
      </c>
      <c r="P34" s="61">
        <v>0</v>
      </c>
      <c r="Q34" s="61">
        <v>0</v>
      </c>
      <c r="R34" s="61">
        <v>0</v>
      </c>
      <c r="S34" s="19"/>
      <c r="T34" s="33" t="s">
        <v>3</v>
      </c>
      <c r="U34" s="7"/>
      <c r="V34" s="60">
        <f t="shared" si="3"/>
        <v>141</v>
      </c>
      <c r="W34" s="60">
        <f t="shared" si="3"/>
        <v>82</v>
      </c>
      <c r="X34" s="60">
        <f t="shared" si="3"/>
        <v>59</v>
      </c>
      <c r="Y34" s="60">
        <v>136</v>
      </c>
      <c r="Z34" s="60">
        <v>80</v>
      </c>
      <c r="AA34" s="60">
        <v>56</v>
      </c>
      <c r="AB34" s="60">
        <v>5</v>
      </c>
      <c r="AC34" s="60">
        <v>2</v>
      </c>
      <c r="AD34" s="61">
        <v>3</v>
      </c>
      <c r="AE34" s="60">
        <v>42</v>
      </c>
      <c r="AF34" s="60">
        <v>16</v>
      </c>
      <c r="AG34" s="60">
        <v>26</v>
      </c>
      <c r="AH34" s="60">
        <v>7</v>
      </c>
      <c r="AI34" s="60">
        <v>4</v>
      </c>
      <c r="AJ34" s="60">
        <v>3</v>
      </c>
      <c r="AK34" s="61">
        <v>0</v>
      </c>
      <c r="AL34" s="61">
        <v>0</v>
      </c>
      <c r="AM34" s="61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7">
        <v>18.3673469387755</v>
      </c>
      <c r="AX34" s="67">
        <v>16.4556962025316</v>
      </c>
      <c r="AY34" s="67">
        <v>20.5882352941176</v>
      </c>
      <c r="AZ34" s="67">
        <v>47.9591836734694</v>
      </c>
      <c r="BA34" s="67">
        <v>51.8987341772152</v>
      </c>
      <c r="BB34" s="67">
        <v>43.3823529411765</v>
      </c>
      <c r="BC34" s="49"/>
      <c r="BD34" s="33" t="s">
        <v>3</v>
      </c>
      <c r="BE34" s="52"/>
    </row>
    <row r="35" spans="1:57" ht="26.25" customHeight="1">
      <c r="A35" s="30"/>
      <c r="B35" s="33" t="s">
        <v>4</v>
      </c>
      <c r="C35" s="34"/>
      <c r="D35" s="59">
        <v>32</v>
      </c>
      <c r="E35" s="60">
        <v>30</v>
      </c>
      <c r="F35" s="61">
        <v>2</v>
      </c>
      <c r="G35" s="61">
        <v>1</v>
      </c>
      <c r="H35" s="61">
        <v>1</v>
      </c>
      <c r="I35" s="61">
        <v>0</v>
      </c>
      <c r="J35" s="61">
        <v>8</v>
      </c>
      <c r="K35" s="61">
        <v>8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19"/>
      <c r="T35" s="33" t="s">
        <v>4</v>
      </c>
      <c r="U35" s="7"/>
      <c r="V35" s="60">
        <f t="shared" si="3"/>
        <v>23</v>
      </c>
      <c r="W35" s="60">
        <f t="shared" si="3"/>
        <v>21</v>
      </c>
      <c r="X35" s="61">
        <f t="shared" si="3"/>
        <v>2</v>
      </c>
      <c r="Y35" s="61">
        <v>23</v>
      </c>
      <c r="Z35" s="61">
        <v>21</v>
      </c>
      <c r="AA35" s="61">
        <v>2</v>
      </c>
      <c r="AB35" s="61">
        <v>0</v>
      </c>
      <c r="AC35" s="61">
        <v>0</v>
      </c>
      <c r="AD35" s="61">
        <v>0</v>
      </c>
      <c r="AE35" s="63">
        <v>0</v>
      </c>
      <c r="AF35" s="63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9">
        <v>3.125</v>
      </c>
      <c r="AX35" s="69">
        <v>3.33333333333333</v>
      </c>
      <c r="AY35" s="61">
        <v>0</v>
      </c>
      <c r="AZ35" s="67">
        <v>71.875</v>
      </c>
      <c r="BA35" s="67">
        <v>70</v>
      </c>
      <c r="BB35" s="67">
        <v>100</v>
      </c>
      <c r="BC35" s="49"/>
      <c r="BD35" s="33" t="s">
        <v>4</v>
      </c>
      <c r="BE35" s="52"/>
    </row>
    <row r="36" spans="1:57" ht="26.25" customHeight="1">
      <c r="A36" s="30"/>
      <c r="B36" s="33" t="s">
        <v>5</v>
      </c>
      <c r="C36" s="34"/>
      <c r="D36" s="59">
        <v>65</v>
      </c>
      <c r="E36" s="60">
        <v>63</v>
      </c>
      <c r="F36" s="61">
        <v>2</v>
      </c>
      <c r="G36" s="60">
        <v>5</v>
      </c>
      <c r="H36" s="61">
        <v>5</v>
      </c>
      <c r="I36" s="61">
        <v>0</v>
      </c>
      <c r="J36" s="60">
        <v>4</v>
      </c>
      <c r="K36" s="60">
        <v>3</v>
      </c>
      <c r="L36" s="61">
        <v>1</v>
      </c>
      <c r="M36" s="61">
        <v>0</v>
      </c>
      <c r="N36" s="61">
        <v>0</v>
      </c>
      <c r="O36" s="61">
        <v>0</v>
      </c>
      <c r="P36" s="61">
        <v>3</v>
      </c>
      <c r="Q36" s="61">
        <v>3</v>
      </c>
      <c r="R36" s="61">
        <v>0</v>
      </c>
      <c r="S36" s="19"/>
      <c r="T36" s="33" t="s">
        <v>5</v>
      </c>
      <c r="U36" s="7"/>
      <c r="V36" s="60">
        <f t="shared" si="3"/>
        <v>42</v>
      </c>
      <c r="W36" s="60">
        <f t="shared" si="3"/>
        <v>41</v>
      </c>
      <c r="X36" s="61">
        <f t="shared" si="3"/>
        <v>1</v>
      </c>
      <c r="Y36" s="61">
        <v>42</v>
      </c>
      <c r="Z36" s="61">
        <v>41</v>
      </c>
      <c r="AA36" s="61">
        <v>1</v>
      </c>
      <c r="AB36" s="61">
        <v>0</v>
      </c>
      <c r="AC36" s="61">
        <v>0</v>
      </c>
      <c r="AD36" s="61">
        <v>0</v>
      </c>
      <c r="AE36" s="63">
        <v>1</v>
      </c>
      <c r="AF36" s="63">
        <v>1</v>
      </c>
      <c r="AG36" s="63">
        <v>0</v>
      </c>
      <c r="AH36" s="60">
        <v>10</v>
      </c>
      <c r="AI36" s="60">
        <v>10</v>
      </c>
      <c r="AJ36" s="61">
        <v>0</v>
      </c>
      <c r="AK36" s="61">
        <v>0</v>
      </c>
      <c r="AL36" s="61">
        <v>0</v>
      </c>
      <c r="AM36" s="61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7">
        <v>7.69230769230769</v>
      </c>
      <c r="AX36" s="69">
        <v>7.93650793650794</v>
      </c>
      <c r="AY36" s="61">
        <v>0</v>
      </c>
      <c r="AZ36" s="67">
        <v>64.6153846153846</v>
      </c>
      <c r="BA36" s="67">
        <v>65.0793650793651</v>
      </c>
      <c r="BB36" s="67">
        <v>50</v>
      </c>
      <c r="BC36" s="49"/>
      <c r="BD36" s="33" t="s">
        <v>5</v>
      </c>
      <c r="BE36" s="52"/>
    </row>
    <row r="37" spans="1:57" ht="26.25" customHeight="1">
      <c r="A37" s="30"/>
      <c r="B37" s="33" t="s">
        <v>6</v>
      </c>
      <c r="C37" s="34"/>
      <c r="D37" s="59">
        <v>151</v>
      </c>
      <c r="E37" s="60">
        <v>68</v>
      </c>
      <c r="F37" s="60">
        <v>83</v>
      </c>
      <c r="G37" s="60">
        <v>26</v>
      </c>
      <c r="H37" s="61">
        <v>15</v>
      </c>
      <c r="I37" s="60">
        <v>11</v>
      </c>
      <c r="J37" s="60">
        <v>36</v>
      </c>
      <c r="K37" s="60">
        <v>17</v>
      </c>
      <c r="L37" s="60">
        <v>19</v>
      </c>
      <c r="M37" s="61">
        <v>1</v>
      </c>
      <c r="N37" s="61">
        <v>0</v>
      </c>
      <c r="O37" s="61">
        <v>1</v>
      </c>
      <c r="P37" s="61">
        <v>2</v>
      </c>
      <c r="Q37" s="61">
        <v>2</v>
      </c>
      <c r="R37" s="61">
        <v>0</v>
      </c>
      <c r="S37" s="19"/>
      <c r="T37" s="33" t="s">
        <v>6</v>
      </c>
      <c r="U37" s="7"/>
      <c r="V37" s="60">
        <f t="shared" si="3"/>
        <v>71</v>
      </c>
      <c r="W37" s="60">
        <f t="shared" si="3"/>
        <v>29</v>
      </c>
      <c r="X37" s="60">
        <f t="shared" si="3"/>
        <v>42</v>
      </c>
      <c r="Y37" s="60">
        <v>69</v>
      </c>
      <c r="Z37" s="60">
        <v>29</v>
      </c>
      <c r="AA37" s="60">
        <v>40</v>
      </c>
      <c r="AB37" s="61">
        <v>2</v>
      </c>
      <c r="AC37" s="61">
        <v>0</v>
      </c>
      <c r="AD37" s="61">
        <v>2</v>
      </c>
      <c r="AE37" s="60">
        <v>11</v>
      </c>
      <c r="AF37" s="60">
        <v>3</v>
      </c>
      <c r="AG37" s="60">
        <v>8</v>
      </c>
      <c r="AH37" s="60">
        <v>4</v>
      </c>
      <c r="AI37" s="60">
        <v>2</v>
      </c>
      <c r="AJ37" s="60">
        <v>2</v>
      </c>
      <c r="AK37" s="61">
        <v>0</v>
      </c>
      <c r="AL37" s="61">
        <v>0</v>
      </c>
      <c r="AM37" s="61">
        <v>0</v>
      </c>
      <c r="AN37" s="63">
        <v>1</v>
      </c>
      <c r="AO37" s="63">
        <v>0</v>
      </c>
      <c r="AP37" s="63">
        <v>1</v>
      </c>
      <c r="AQ37" s="63">
        <v>1</v>
      </c>
      <c r="AR37" s="63">
        <v>0</v>
      </c>
      <c r="AS37" s="63">
        <v>1</v>
      </c>
      <c r="AT37" s="63">
        <v>0</v>
      </c>
      <c r="AU37" s="63">
        <v>0</v>
      </c>
      <c r="AV37" s="63">
        <v>0</v>
      </c>
      <c r="AW37" s="67">
        <v>17.2185430463576</v>
      </c>
      <c r="AX37" s="70">
        <v>22.0588235294118</v>
      </c>
      <c r="AY37" s="67">
        <v>13.2530120481928</v>
      </c>
      <c r="AZ37" s="67">
        <v>47.682119205298</v>
      </c>
      <c r="BA37" s="67">
        <v>42.6470588235294</v>
      </c>
      <c r="BB37" s="67">
        <v>51.8072289156627</v>
      </c>
      <c r="BC37" s="49"/>
      <c r="BD37" s="33" t="s">
        <v>6</v>
      </c>
      <c r="BE37" s="52"/>
    </row>
    <row r="38" spans="1:57" ht="26.25" customHeight="1">
      <c r="A38" s="30"/>
      <c r="B38" s="33" t="s">
        <v>7</v>
      </c>
      <c r="C38" s="34"/>
      <c r="D38" s="59">
        <v>20</v>
      </c>
      <c r="E38" s="61">
        <v>6</v>
      </c>
      <c r="F38" s="60">
        <v>14</v>
      </c>
      <c r="G38" s="60">
        <v>3</v>
      </c>
      <c r="H38" s="61">
        <v>0</v>
      </c>
      <c r="I38" s="60">
        <v>3</v>
      </c>
      <c r="J38" s="61">
        <v>6</v>
      </c>
      <c r="K38" s="61">
        <v>2</v>
      </c>
      <c r="L38" s="61">
        <v>4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19"/>
      <c r="T38" s="33" t="s">
        <v>7</v>
      </c>
      <c r="U38" s="7"/>
      <c r="V38" s="60">
        <f t="shared" si="3"/>
        <v>11</v>
      </c>
      <c r="W38" s="61">
        <f t="shared" si="3"/>
        <v>4</v>
      </c>
      <c r="X38" s="60">
        <f t="shared" si="3"/>
        <v>7</v>
      </c>
      <c r="Y38" s="60">
        <v>11</v>
      </c>
      <c r="Z38" s="60">
        <v>4</v>
      </c>
      <c r="AA38" s="60">
        <v>7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3">
        <v>0</v>
      </c>
      <c r="AI38" s="63">
        <v>0</v>
      </c>
      <c r="AJ38" s="63">
        <v>0</v>
      </c>
      <c r="AK38" s="61">
        <v>0</v>
      </c>
      <c r="AL38" s="61">
        <v>0</v>
      </c>
      <c r="AM38" s="61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7">
        <v>15</v>
      </c>
      <c r="AX38" s="63">
        <v>0</v>
      </c>
      <c r="AY38" s="67">
        <v>21.4285714285714</v>
      </c>
      <c r="AZ38" s="67">
        <v>55</v>
      </c>
      <c r="BA38" s="67">
        <v>66.6666666666667</v>
      </c>
      <c r="BB38" s="67">
        <v>50</v>
      </c>
      <c r="BC38" s="49"/>
      <c r="BD38" s="33" t="s">
        <v>7</v>
      </c>
      <c r="BE38" s="52"/>
    </row>
    <row r="39" spans="1:57" ht="26.25" customHeight="1">
      <c r="A39" s="30"/>
      <c r="B39" s="33" t="s">
        <v>8</v>
      </c>
      <c r="C39" s="34"/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2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3">
        <v>0</v>
      </c>
      <c r="Q39" s="61">
        <v>0</v>
      </c>
      <c r="R39" s="63">
        <v>0</v>
      </c>
      <c r="S39" s="19"/>
      <c r="T39" s="33" t="s">
        <v>8</v>
      </c>
      <c r="U39" s="7"/>
      <c r="V39" s="63">
        <f t="shared" si="3"/>
        <v>0</v>
      </c>
      <c r="W39" s="61">
        <f t="shared" si="3"/>
        <v>0</v>
      </c>
      <c r="X39" s="61">
        <f t="shared" si="3"/>
        <v>0</v>
      </c>
      <c r="Y39" s="61">
        <v>0</v>
      </c>
      <c r="Z39" s="61">
        <v>0</v>
      </c>
      <c r="AA39" s="61">
        <v>0</v>
      </c>
      <c r="AB39" s="63">
        <v>0</v>
      </c>
      <c r="AC39" s="61">
        <v>0</v>
      </c>
      <c r="AD39" s="61">
        <v>0</v>
      </c>
      <c r="AE39" s="63">
        <v>0</v>
      </c>
      <c r="AF39" s="61">
        <v>0</v>
      </c>
      <c r="AG39" s="61">
        <v>0</v>
      </c>
      <c r="AH39" s="63">
        <v>0</v>
      </c>
      <c r="AI39" s="61">
        <v>0</v>
      </c>
      <c r="AJ39" s="61">
        <v>0</v>
      </c>
      <c r="AK39" s="63">
        <v>0</v>
      </c>
      <c r="AL39" s="61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49"/>
      <c r="BD39" s="33" t="s">
        <v>8</v>
      </c>
      <c r="BE39" s="52"/>
    </row>
    <row r="40" spans="1:57" ht="26.25" customHeight="1">
      <c r="A40" s="30"/>
      <c r="B40" s="33" t="s">
        <v>18</v>
      </c>
      <c r="C40" s="34"/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2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3">
        <v>0</v>
      </c>
      <c r="Q40" s="61">
        <v>0</v>
      </c>
      <c r="R40" s="63">
        <v>0</v>
      </c>
      <c r="S40" s="19"/>
      <c r="T40" s="33" t="s">
        <v>18</v>
      </c>
      <c r="U40" s="7"/>
      <c r="V40" s="63">
        <f t="shared" si="3"/>
        <v>0</v>
      </c>
      <c r="W40" s="61">
        <f t="shared" si="3"/>
        <v>0</v>
      </c>
      <c r="X40" s="61">
        <f t="shared" si="3"/>
        <v>0</v>
      </c>
      <c r="Y40" s="61">
        <v>0</v>
      </c>
      <c r="Z40" s="61">
        <v>0</v>
      </c>
      <c r="AA40" s="61">
        <v>0</v>
      </c>
      <c r="AB40" s="63">
        <v>0</v>
      </c>
      <c r="AC40" s="61">
        <v>0</v>
      </c>
      <c r="AD40" s="61">
        <v>0</v>
      </c>
      <c r="AE40" s="63">
        <v>0</v>
      </c>
      <c r="AF40" s="61">
        <v>0</v>
      </c>
      <c r="AG40" s="61">
        <v>0</v>
      </c>
      <c r="AH40" s="63">
        <v>0</v>
      </c>
      <c r="AI40" s="61">
        <v>0</v>
      </c>
      <c r="AJ40" s="61">
        <v>0</v>
      </c>
      <c r="AK40" s="63">
        <v>0</v>
      </c>
      <c r="AL40" s="61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49"/>
      <c r="BD40" s="33" t="s">
        <v>18</v>
      </c>
      <c r="BE40" s="52"/>
    </row>
    <row r="41" spans="1:57" ht="26.25" customHeight="1">
      <c r="A41" s="30"/>
      <c r="B41" s="33" t="s">
        <v>17</v>
      </c>
      <c r="C41" s="34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2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3">
        <v>0</v>
      </c>
      <c r="Q41" s="61">
        <v>0</v>
      </c>
      <c r="R41" s="63">
        <v>0</v>
      </c>
      <c r="S41" s="19"/>
      <c r="T41" s="33" t="s">
        <v>17</v>
      </c>
      <c r="U41" s="7"/>
      <c r="V41" s="63">
        <f t="shared" si="3"/>
        <v>0</v>
      </c>
      <c r="W41" s="61">
        <f t="shared" si="3"/>
        <v>0</v>
      </c>
      <c r="X41" s="61">
        <f t="shared" si="3"/>
        <v>0</v>
      </c>
      <c r="Y41" s="61">
        <v>0</v>
      </c>
      <c r="Z41" s="61">
        <v>0</v>
      </c>
      <c r="AA41" s="61">
        <v>0</v>
      </c>
      <c r="AB41" s="63">
        <v>0</v>
      </c>
      <c r="AC41" s="61">
        <v>0</v>
      </c>
      <c r="AD41" s="61">
        <v>0</v>
      </c>
      <c r="AE41" s="63">
        <v>0</v>
      </c>
      <c r="AF41" s="61">
        <v>0</v>
      </c>
      <c r="AG41" s="61">
        <v>0</v>
      </c>
      <c r="AH41" s="63">
        <v>0</v>
      </c>
      <c r="AI41" s="61">
        <v>0</v>
      </c>
      <c r="AJ41" s="61">
        <v>0</v>
      </c>
      <c r="AK41" s="63">
        <v>0</v>
      </c>
      <c r="AL41" s="61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49"/>
      <c r="BD41" s="33" t="s">
        <v>17</v>
      </c>
      <c r="BE41" s="52"/>
    </row>
    <row r="42" spans="1:57" ht="26.25" customHeight="1">
      <c r="A42" s="30"/>
      <c r="B42" s="33" t="s">
        <v>9</v>
      </c>
      <c r="C42" s="34"/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2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3">
        <v>0</v>
      </c>
      <c r="Q42" s="61">
        <v>0</v>
      </c>
      <c r="R42" s="63">
        <v>0</v>
      </c>
      <c r="S42" s="19"/>
      <c r="T42" s="33" t="s">
        <v>9</v>
      </c>
      <c r="U42" s="7"/>
      <c r="V42" s="63">
        <f t="shared" si="3"/>
        <v>0</v>
      </c>
      <c r="W42" s="61">
        <f t="shared" si="3"/>
        <v>0</v>
      </c>
      <c r="X42" s="61">
        <f t="shared" si="3"/>
        <v>0</v>
      </c>
      <c r="Y42" s="61">
        <v>0</v>
      </c>
      <c r="Z42" s="61">
        <v>0</v>
      </c>
      <c r="AA42" s="61">
        <v>0</v>
      </c>
      <c r="AB42" s="63">
        <v>0</v>
      </c>
      <c r="AC42" s="61">
        <v>0</v>
      </c>
      <c r="AD42" s="61">
        <v>0</v>
      </c>
      <c r="AE42" s="63">
        <v>0</v>
      </c>
      <c r="AF42" s="61">
        <v>0</v>
      </c>
      <c r="AG42" s="61">
        <v>0</v>
      </c>
      <c r="AH42" s="63">
        <v>0</v>
      </c>
      <c r="AI42" s="61">
        <v>0</v>
      </c>
      <c r="AJ42" s="61">
        <v>0</v>
      </c>
      <c r="AK42" s="63">
        <v>0</v>
      </c>
      <c r="AL42" s="61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49"/>
      <c r="BD42" s="33" t="s">
        <v>9</v>
      </c>
      <c r="BE42" s="52"/>
    </row>
    <row r="43" spans="1:57" ht="26.25" customHeight="1">
      <c r="A43" s="30"/>
      <c r="B43" s="33" t="s">
        <v>15</v>
      </c>
      <c r="C43" s="34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2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3">
        <v>0</v>
      </c>
      <c r="Q43" s="61">
        <v>0</v>
      </c>
      <c r="R43" s="63">
        <v>0</v>
      </c>
      <c r="S43" s="19"/>
      <c r="T43" s="33" t="s">
        <v>15</v>
      </c>
      <c r="U43" s="7"/>
      <c r="V43" s="63">
        <f t="shared" si="3"/>
        <v>0</v>
      </c>
      <c r="W43" s="61">
        <f t="shared" si="3"/>
        <v>0</v>
      </c>
      <c r="X43" s="61">
        <f t="shared" si="3"/>
        <v>0</v>
      </c>
      <c r="Y43" s="61">
        <v>0</v>
      </c>
      <c r="Z43" s="61">
        <v>0</v>
      </c>
      <c r="AA43" s="61">
        <v>0</v>
      </c>
      <c r="AB43" s="63">
        <v>0</v>
      </c>
      <c r="AC43" s="61">
        <v>0</v>
      </c>
      <c r="AD43" s="61">
        <v>0</v>
      </c>
      <c r="AE43" s="63">
        <v>0</v>
      </c>
      <c r="AF43" s="61">
        <v>0</v>
      </c>
      <c r="AG43" s="61">
        <v>0</v>
      </c>
      <c r="AH43" s="63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3">
        <v>0</v>
      </c>
      <c r="BB43" s="63">
        <v>0</v>
      </c>
      <c r="BC43" s="49"/>
      <c r="BD43" s="33" t="s">
        <v>15</v>
      </c>
      <c r="BE43" s="52"/>
    </row>
    <row r="44" spans="1:57" ht="5.25" customHeight="1">
      <c r="A44" s="38"/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9"/>
      <c r="T44" s="10"/>
      <c r="U44" s="11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46"/>
      <c r="AX44" s="46"/>
      <c r="AY44" s="46"/>
      <c r="AZ44" s="46"/>
      <c r="BA44" s="46"/>
      <c r="BB44" s="46"/>
      <c r="BC44" s="50"/>
      <c r="BD44" s="10"/>
      <c r="BE44" s="10"/>
    </row>
    <row r="45" spans="4:54" ht="13.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4:54" ht="13.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4:54" ht="13.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4:54" ht="13.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4:54" ht="13.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4:54" ht="13.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5:54" ht="13.5">
      <c r="E51" s="20"/>
      <c r="Q51" s="20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22:54" ht="13.5"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22:54" ht="13.5"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22:54" ht="13.5"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22:54" ht="13.5"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22:54" ht="13.5"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22:54" ht="13.5"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22:54" ht="13.5"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22:54" ht="13.5"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22:54" ht="13.5"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22:54" ht="13.5"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22:54" ht="13.5"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22:54" ht="13.5"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22:54" ht="13.5"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22:54" ht="13.5"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22:54" ht="13.5"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22:54" ht="13.5"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22:54" ht="13.5"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22:54" ht="13.5"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22:54" ht="13.5"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22:54" ht="13.5"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22:54" ht="13.5"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22:54" ht="13.5"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</row>
    <row r="74" spans="22:54" ht="13.5"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</row>
    <row r="75" spans="22:54" ht="13.5"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22:54" ht="13.5"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22:54" ht="13.5"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</row>
    <row r="78" spans="22:54" ht="13.5"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</row>
    <row r="79" spans="22:54" ht="13.5"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</row>
    <row r="80" spans="22:54" ht="13.5"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22:54" ht="13.5"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</row>
    <row r="82" spans="22:54" ht="13.5"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</row>
    <row r="83" spans="22:54" ht="13.5"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</row>
    <row r="84" spans="22:54" ht="13.5"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22:54" ht="13.5"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</sheetData>
  <sheetProtection/>
  <mergeCells count="71">
    <mergeCell ref="J3:L5"/>
    <mergeCell ref="P3:R5"/>
    <mergeCell ref="L6:L7"/>
    <mergeCell ref="K6:K7"/>
    <mergeCell ref="R6:R7"/>
    <mergeCell ref="G3:I5"/>
    <mergeCell ref="J6:J7"/>
    <mergeCell ref="M6:M7"/>
    <mergeCell ref="Q6:Q7"/>
    <mergeCell ref="P6:P7"/>
    <mergeCell ref="I6:I7"/>
    <mergeCell ref="A3:C7"/>
    <mergeCell ref="D6:D7"/>
    <mergeCell ref="E6:E7"/>
    <mergeCell ref="F6:F7"/>
    <mergeCell ref="D3:F5"/>
    <mergeCell ref="M3:O5"/>
    <mergeCell ref="G6:G7"/>
    <mergeCell ref="O6:O7"/>
    <mergeCell ref="N6:N7"/>
    <mergeCell ref="H6:H7"/>
    <mergeCell ref="BD1:BE1"/>
    <mergeCell ref="S3:U7"/>
    <mergeCell ref="V3:AD3"/>
    <mergeCell ref="AE3:AG5"/>
    <mergeCell ref="AH3:AJ5"/>
    <mergeCell ref="AK3:AM5"/>
    <mergeCell ref="AN3:AV3"/>
    <mergeCell ref="AW3:AY4"/>
    <mergeCell ref="AZ3:BB4"/>
    <mergeCell ref="BC3:BE7"/>
    <mergeCell ref="V4:X5"/>
    <mergeCell ref="Y4:AA5"/>
    <mergeCell ref="AB4:AD5"/>
    <mergeCell ref="AN4:AP5"/>
    <mergeCell ref="AQ4:AS5"/>
    <mergeCell ref="AT4:AV5"/>
    <mergeCell ref="AZ5:BB5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B6:BB7"/>
    <mergeCell ref="AV6:AV7"/>
    <mergeCell ref="AW6:AW7"/>
    <mergeCell ref="AX6:AX7"/>
    <mergeCell ref="AY6:AY7"/>
    <mergeCell ref="AZ6:AZ7"/>
    <mergeCell ref="BA6:BA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2018-12-21T04:26:25Z</cp:lastPrinted>
  <dcterms:created xsi:type="dcterms:W3CDTF">2002-10-24T06:27:19Z</dcterms:created>
  <dcterms:modified xsi:type="dcterms:W3CDTF">2018-12-21T04:27:10Z</dcterms:modified>
  <cp:category/>
  <cp:version/>
  <cp:contentType/>
  <cp:contentStatus/>
</cp:coreProperties>
</file>