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23959\Desktop\オープンデータ\生産動態統計調査\公表資料\toukeihyou29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1" l="1"/>
  <c r="A68" i="1"/>
  <c r="A67" i="1"/>
  <c r="A66" i="1"/>
  <c r="A65" i="1"/>
  <c r="A64" i="1"/>
  <c r="A42" i="1"/>
  <c r="A40" i="1"/>
  <c r="A39" i="1"/>
  <c r="A38" i="1"/>
  <c r="A37" i="1"/>
  <c r="A36" i="1"/>
  <c r="A15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<sst xmlns="http://schemas.openxmlformats.org/spreadsheetml/2006/main" count="119" uniqueCount="23">
  <si>
    <t>【Ⅱ　統　　計　　表】</t>
    <rPh sb="3" eb="4">
      <t>オサム</t>
    </rPh>
    <rPh sb="6" eb="7">
      <t>ケイ</t>
    </rPh>
    <rPh sb="9" eb="10">
      <t>オモテ</t>
    </rPh>
    <phoneticPr fontId="2"/>
  </si>
  <si>
    <t>第１表　　　品目別　　生産、出荷、在庫</t>
    <phoneticPr fontId="4"/>
  </si>
  <si>
    <t>区　　　　分</t>
    <phoneticPr fontId="9"/>
  </si>
  <si>
    <t>生コンクリート</t>
    <rPh sb="0" eb="1">
      <t>ナマ</t>
    </rPh>
    <phoneticPr fontId="4"/>
  </si>
  <si>
    <t>大　　理　　石</t>
    <rPh sb="0" eb="1">
      <t>ダイ</t>
    </rPh>
    <rPh sb="3" eb="4">
      <t>リ</t>
    </rPh>
    <rPh sb="6" eb="7">
      <t>イシ</t>
    </rPh>
    <phoneticPr fontId="4"/>
  </si>
  <si>
    <t>生  産</t>
  </si>
  <si>
    <t>出　　　荷</t>
    <phoneticPr fontId="2"/>
  </si>
  <si>
    <t>在  庫</t>
  </si>
  <si>
    <t>数　量</t>
    <phoneticPr fontId="2"/>
  </si>
  <si>
    <t>金　額</t>
  </si>
  <si>
    <t>㎥</t>
  </si>
  <si>
    <t>百万円</t>
    <rPh sb="0" eb="3">
      <t>ヒャクマンエン</t>
    </rPh>
    <phoneticPr fontId="11"/>
  </si>
  <si>
    <t>㎡</t>
  </si>
  <si>
    <t>-</t>
  </si>
  <si>
    <t>月</t>
    <rPh sb="0" eb="1">
      <t>ガツ</t>
    </rPh>
    <phoneticPr fontId="9"/>
  </si>
  <si>
    <t>御　　影　　石</t>
    <rPh sb="0" eb="1">
      <t>オ</t>
    </rPh>
    <rPh sb="3" eb="4">
      <t>カゲ</t>
    </rPh>
    <rPh sb="6" eb="7">
      <t>イシ</t>
    </rPh>
    <phoneticPr fontId="4"/>
  </si>
  <si>
    <t>包　　　　丁</t>
    <rPh sb="0" eb="1">
      <t>ツツミ</t>
    </rPh>
    <rPh sb="5" eb="6">
      <t>チョウ</t>
    </rPh>
    <phoneticPr fontId="4"/>
  </si>
  <si>
    <t>㎡</t>
    <phoneticPr fontId="2"/>
  </si>
  <si>
    <t>百万円</t>
    <rPh sb="0" eb="3">
      <t>ヒャクマンエン</t>
    </rPh>
    <phoneticPr fontId="2"/>
  </si>
  <si>
    <t>ダース</t>
  </si>
  <si>
    <t>は　　さ　　み</t>
    <phoneticPr fontId="4"/>
  </si>
  <si>
    <t>ボルト・ナット</t>
    <phoneticPr fontId="4"/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</si>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</sst>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76" formatCode="#\ ###\ ###\ ##0_ "/>
    <numFmt numFmtId="177" formatCode="##\ ###\ ##0_ "/>
    <numFmt numFmtId="178" formatCode="##\ ###\ ###"/>
    <numFmt numFmtId="179" formatCode="#\ ###_ "/>
    <numFmt numFmtId="180" formatCode="#\ ###\ ##0_ "/>
  </numFmts>
  <fonts count="16" x14ac:knownFonts="1"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3" fontId="3" fillId="0" borderId="0" xfId="0" applyNumberFormat="1" applyFont="1" applyBorder="1" applyAlignment="1">
      <alignment horizontal="left"/>
    </xf>
    <xf numFmtId="3" fontId="5" fillId="0" borderId="0" xfId="0" applyNumberFormat="1" applyFont="1">
      <alignment vertical="center"/>
    </xf>
    <xf numFmtId="3" fontId="6" fillId="0" borderId="0" xfId="0" applyNumberFormat="1" applyFont="1" applyFill="1">
      <alignment vertical="center"/>
    </xf>
    <xf numFmtId="0" fontId="0" fillId="0" borderId="1" xfId="0" applyBorder="1">
      <alignment vertical="center"/>
    </xf>
    <xf numFmtId="3" fontId="6" fillId="0" borderId="2" xfId="0" applyNumberFormat="1" applyFont="1" applyFill="1" applyBorder="1">
      <alignment vertical="center"/>
    </xf>
    <xf numFmtId="3" fontId="7" fillId="0" borderId="2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3" fontId="7" fillId="0" borderId="20" xfId="0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41" fontId="14" fillId="0" borderId="0" xfId="0" applyNumberFormat="1" applyFont="1" applyFill="1" applyAlignment="1">
      <alignment horizontal="right" vertical="center"/>
    </xf>
    <xf numFmtId="177" fontId="14" fillId="0" borderId="0" xfId="0" applyNumberFormat="1" applyFont="1" applyFill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9" xfId="0" applyFont="1" applyFill="1" applyBorder="1">
      <alignment vertical="center"/>
    </xf>
    <xf numFmtId="178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9" xfId="0" applyFont="1" applyFill="1" applyBorder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0" fontId="8" fillId="0" borderId="0" xfId="0" quotePrefix="1" applyFont="1" applyBorder="1">
      <alignment vertical="center"/>
    </xf>
    <xf numFmtId="0" fontId="8" fillId="0" borderId="9" xfId="0" quotePrefix="1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6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3" fontId="8" fillId="0" borderId="2" xfId="0" applyNumberFormat="1" applyFont="1" applyFill="1" applyBorder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8" fillId="0" borderId="23" xfId="0" applyFont="1" applyFill="1" applyBorder="1" applyAlignment="1" applyProtection="1">
      <alignment horizontal="right" vertical="center"/>
    </xf>
    <xf numFmtId="0" fontId="10" fillId="0" borderId="23" xfId="0" applyFont="1" applyFill="1" applyBorder="1" applyAlignment="1" applyProtection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80" fontId="14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3" fontId="8" fillId="0" borderId="2" xfId="0" applyNumberFormat="1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vertical="center"/>
    </xf>
    <xf numFmtId="3" fontId="8" fillId="0" borderId="0" xfId="0" applyNumberFormat="1" applyFont="1" applyBorder="1">
      <alignment vertical="center"/>
    </xf>
    <xf numFmtId="3" fontId="8" fillId="0" borderId="0" xfId="0" applyNumberFormat="1" applyFont="1">
      <alignment vertical="center"/>
    </xf>
    <xf numFmtId="3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Border="1">
      <alignment vertical="center"/>
    </xf>
    <xf numFmtId="179" fontId="13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23959/Desktop/&#12458;&#12540;&#12503;&#12531;&#12487;&#12540;&#12479;/&#29983;&#29987;&#21205;&#24907;&#32113;&#35336;&#35519;&#26619;/&#20844;&#34920;&#36039;&#26009;/toukeihyou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（1・2）"/>
      <sheetName val="窯業・土石（3）"/>
      <sheetName val="耐火れんが（4・5）"/>
      <sheetName val="セメント（6）"/>
      <sheetName val="プラスチック（7）"/>
      <sheetName val="繊維等（8）"/>
      <sheetName val="繊維等（9）"/>
      <sheetName val="繊維等（10）"/>
      <sheetName val="繊維等（11）"/>
      <sheetName val="県単"/>
    </sheetNames>
    <sheetDataSet>
      <sheetData sheetId="0">
        <row r="11">
          <cell r="A11" t="str">
            <v>平 成 25 年 計</v>
          </cell>
        </row>
        <row r="41">
          <cell r="A41" t="str">
            <v>平 成 25 年 計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5">
          <cell r="A45">
            <v>29</v>
          </cell>
        </row>
        <row r="47">
          <cell r="A47" t="str">
            <v>平成29年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19"/>
  <sheetViews>
    <sheetView tabSelected="1" zoomScale="75" zoomScaleNormal="75" workbookViewId="0">
      <selection sqref="A1:K1"/>
    </sheetView>
  </sheetViews>
  <sheetFormatPr defaultRowHeight="13.5" x14ac:dyDescent="0.15"/>
  <cols>
    <col min="1" max="1" width="9.125" bestFit="1" customWidth="1"/>
    <col min="2" max="2" width="4.5" customWidth="1"/>
    <col min="3" max="3" width="3.5" customWidth="1"/>
    <col min="4" max="4" width="12.875" style="2" customWidth="1"/>
    <col min="5" max="5" width="13.25" style="2" customWidth="1"/>
    <col min="6" max="6" width="10.5" style="2" bestFit="1" customWidth="1"/>
    <col min="7" max="7" width="11.25" style="2" customWidth="1"/>
    <col min="8" max="8" width="11.125" style="2" customWidth="1"/>
    <col min="9" max="9" width="12.875" style="2" bestFit="1" customWidth="1"/>
    <col min="10" max="10" width="11.5" style="2" bestFit="1" customWidth="1"/>
    <col min="11" max="11" width="11.25" style="2" bestFit="1" customWidth="1"/>
    <col min="12" max="13" width="9" style="2"/>
  </cols>
  <sheetData>
    <row r="1" spans="1:12" ht="25.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1.75" customHeight="1" x14ac:dyDescent="0.15"/>
    <row r="3" spans="1:12" ht="18.75" x14ac:dyDescent="0.2">
      <c r="A3" s="3" t="s">
        <v>1</v>
      </c>
      <c r="B3" s="4"/>
      <c r="C3" s="4"/>
      <c r="D3" s="5"/>
      <c r="E3" s="5"/>
      <c r="F3" s="5"/>
      <c r="G3" s="5"/>
      <c r="H3" s="5"/>
      <c r="I3" s="5"/>
    </row>
    <row r="4" spans="1:12" ht="18" thickBot="1" x14ac:dyDescent="0.2">
      <c r="A4" s="6"/>
      <c r="D4" s="7"/>
      <c r="E4" s="7"/>
      <c r="F4" s="8"/>
      <c r="G4" s="7"/>
      <c r="H4" s="7"/>
      <c r="I4" s="7"/>
      <c r="J4" s="8"/>
      <c r="K4" s="7"/>
    </row>
    <row r="5" spans="1:12" ht="33.75" customHeight="1" thickTop="1" x14ac:dyDescent="0.15">
      <c r="A5" s="9" t="s">
        <v>2</v>
      </c>
      <c r="B5" s="9"/>
      <c r="C5" s="10"/>
      <c r="D5" s="11" t="s">
        <v>3</v>
      </c>
      <c r="E5" s="12"/>
      <c r="F5" s="12"/>
      <c r="G5" s="13"/>
      <c r="H5" s="14" t="s">
        <v>4</v>
      </c>
      <c r="I5" s="12"/>
      <c r="J5" s="12"/>
      <c r="K5" s="12"/>
    </row>
    <row r="6" spans="1:12" ht="32.25" customHeight="1" x14ac:dyDescent="0.15">
      <c r="A6" s="15"/>
      <c r="B6" s="15"/>
      <c r="C6" s="16"/>
      <c r="D6" s="17" t="s">
        <v>5</v>
      </c>
      <c r="E6" s="18" t="s">
        <v>6</v>
      </c>
      <c r="F6" s="19"/>
      <c r="G6" s="20" t="s">
        <v>7</v>
      </c>
      <c r="H6" s="17" t="s">
        <v>5</v>
      </c>
      <c r="I6" s="18" t="s">
        <v>6</v>
      </c>
      <c r="J6" s="19"/>
      <c r="K6" s="21" t="s">
        <v>7</v>
      </c>
      <c r="L6" s="22"/>
    </row>
    <row r="7" spans="1:12" ht="32.25" customHeight="1" x14ac:dyDescent="0.15">
      <c r="A7" s="23"/>
      <c r="B7" s="23"/>
      <c r="C7" s="24"/>
      <c r="D7" s="25"/>
      <c r="E7" s="26" t="s">
        <v>8</v>
      </c>
      <c r="F7" s="26" t="s">
        <v>9</v>
      </c>
      <c r="G7" s="25"/>
      <c r="H7" s="25"/>
      <c r="I7" s="26" t="s">
        <v>8</v>
      </c>
      <c r="J7" s="26" t="s">
        <v>9</v>
      </c>
      <c r="K7" s="27"/>
      <c r="L7" s="22"/>
    </row>
    <row r="8" spans="1:12" ht="14.1" customHeight="1" x14ac:dyDescent="0.15">
      <c r="A8" s="28"/>
      <c r="B8" s="28"/>
      <c r="C8" s="29"/>
      <c r="D8" s="30" t="s">
        <v>10</v>
      </c>
      <c r="E8" s="30" t="s">
        <v>10</v>
      </c>
      <c r="F8" s="31" t="s">
        <v>11</v>
      </c>
      <c r="G8" s="30" t="s">
        <v>10</v>
      </c>
      <c r="H8" s="32" t="s">
        <v>12</v>
      </c>
      <c r="I8" s="32" t="s">
        <v>12</v>
      </c>
      <c r="J8" s="31" t="s">
        <v>11</v>
      </c>
      <c r="K8" s="32" t="s">
        <v>12</v>
      </c>
    </row>
    <row r="9" spans="1:12" ht="20.25" customHeight="1" x14ac:dyDescent="0.15">
      <c r="A9" s="33" t="str">
        <f>'[1]機械（1・2）'!A11:C11</f>
        <v>平 成 25 年 計</v>
      </c>
      <c r="B9" s="33"/>
      <c r="C9" s="34"/>
      <c r="D9" s="35">
        <v>1370000</v>
      </c>
      <c r="E9" s="36">
        <v>1370000</v>
      </c>
      <c r="F9" s="36">
        <v>13700</v>
      </c>
      <c r="G9" s="37" t="s">
        <v>13</v>
      </c>
      <c r="H9" s="36">
        <v>32709</v>
      </c>
      <c r="I9" s="36">
        <v>32709</v>
      </c>
      <c r="J9" s="36">
        <v>631</v>
      </c>
      <c r="K9" s="37" t="s">
        <v>13</v>
      </c>
    </row>
    <row r="10" spans="1:12" ht="20.25" customHeight="1" x14ac:dyDescent="0.15">
      <c r="A10" s="33">
        <f>'[1]機械（1・2）'!$A$42:$C$42</f>
        <v>26</v>
      </c>
      <c r="B10" s="33"/>
      <c r="C10" s="34"/>
      <c r="D10" s="35">
        <v>1488000</v>
      </c>
      <c r="E10" s="36">
        <v>1488000</v>
      </c>
      <c r="F10" s="36">
        <v>14880</v>
      </c>
      <c r="G10" s="37" t="s">
        <v>13</v>
      </c>
      <c r="H10" s="36">
        <v>33567</v>
      </c>
      <c r="I10" s="36">
        <v>33567</v>
      </c>
      <c r="J10" s="36">
        <v>640</v>
      </c>
      <c r="K10" s="37" t="s">
        <v>13</v>
      </c>
    </row>
    <row r="11" spans="1:12" ht="20.25" customHeight="1" x14ac:dyDescent="0.15">
      <c r="A11" s="33">
        <f>'[1]機械（1・2）'!$A$43:$C$43</f>
        <v>27</v>
      </c>
      <c r="B11" s="33"/>
      <c r="C11" s="34"/>
      <c r="D11" s="38">
        <v>1427000</v>
      </c>
      <c r="E11" s="38">
        <v>1427000</v>
      </c>
      <c r="F11" s="38">
        <v>14270</v>
      </c>
      <c r="G11" s="37" t="s">
        <v>13</v>
      </c>
      <c r="H11" s="38">
        <v>24949</v>
      </c>
      <c r="I11" s="38">
        <v>24949</v>
      </c>
      <c r="J11" s="38">
        <v>483</v>
      </c>
      <c r="K11" s="37" t="s">
        <v>13</v>
      </c>
    </row>
    <row r="12" spans="1:12" ht="20.25" customHeight="1" x14ac:dyDescent="0.15">
      <c r="A12" s="33">
        <f>'[1]機械（1・2）'!$A$44:$C$44</f>
        <v>28</v>
      </c>
      <c r="B12" s="33"/>
      <c r="C12" s="34"/>
      <c r="D12" s="38">
        <v>1311000</v>
      </c>
      <c r="E12" s="38">
        <v>1311000</v>
      </c>
      <c r="F12" s="38">
        <v>13110</v>
      </c>
      <c r="G12" s="37" t="s">
        <v>13</v>
      </c>
      <c r="H12" s="39">
        <v>28215</v>
      </c>
      <c r="I12" s="39">
        <v>28215</v>
      </c>
      <c r="J12" s="39">
        <v>534</v>
      </c>
      <c r="K12" s="37" t="s">
        <v>13</v>
      </c>
    </row>
    <row r="13" spans="1:12" ht="20.25" customHeight="1" x14ac:dyDescent="0.15">
      <c r="A13" s="40">
        <f>'[1]機械（1・2）'!$A$45:$C$45</f>
        <v>29</v>
      </c>
      <c r="B13" s="40"/>
      <c r="C13" s="41"/>
      <c r="D13" s="42">
        <v>1363000</v>
      </c>
      <c r="E13" s="42">
        <v>1363000</v>
      </c>
      <c r="F13" s="42">
        <v>13630</v>
      </c>
      <c r="G13" s="43" t="s">
        <v>13</v>
      </c>
      <c r="H13" s="44">
        <v>28940</v>
      </c>
      <c r="I13" s="44">
        <v>28940</v>
      </c>
      <c r="J13" s="44">
        <v>527</v>
      </c>
      <c r="K13" s="43" t="s">
        <v>13</v>
      </c>
    </row>
    <row r="14" spans="1:12" ht="18.95" customHeight="1" x14ac:dyDescent="0.15">
      <c r="A14" s="45"/>
      <c r="B14" s="45"/>
      <c r="C14" s="46"/>
      <c r="D14" s="47"/>
      <c r="E14" s="48"/>
      <c r="F14" s="48"/>
      <c r="G14" s="49"/>
      <c r="H14" s="48"/>
      <c r="I14" s="48"/>
      <c r="J14" s="48"/>
      <c r="K14" s="49"/>
    </row>
    <row r="15" spans="1:12" ht="20.25" customHeight="1" x14ac:dyDescent="0.15">
      <c r="A15" s="50" t="str">
        <f>'[1]機械（1・2）'!$A$47</f>
        <v>平成29年</v>
      </c>
      <c r="B15" s="50">
        <v>1</v>
      </c>
      <c r="C15" s="51" t="s">
        <v>14</v>
      </c>
      <c r="D15" s="52">
        <v>82000</v>
      </c>
      <c r="E15" s="53">
        <v>82000</v>
      </c>
      <c r="F15" s="53">
        <v>820</v>
      </c>
      <c r="G15" s="37" t="s">
        <v>13</v>
      </c>
      <c r="H15" s="52">
        <v>1331</v>
      </c>
      <c r="I15" s="52">
        <v>1331</v>
      </c>
      <c r="J15" s="52">
        <v>25</v>
      </c>
      <c r="K15" s="37" t="s">
        <v>13</v>
      </c>
    </row>
    <row r="16" spans="1:12" ht="20.25" customHeight="1" x14ac:dyDescent="0.15">
      <c r="A16" s="54"/>
      <c r="B16" s="54">
        <v>2</v>
      </c>
      <c r="C16" s="55"/>
      <c r="D16" s="52">
        <v>103000</v>
      </c>
      <c r="E16" s="53">
        <v>103000</v>
      </c>
      <c r="F16" s="53">
        <v>1030</v>
      </c>
      <c r="G16" s="37" t="s">
        <v>13</v>
      </c>
      <c r="H16" s="52">
        <v>2676</v>
      </c>
      <c r="I16" s="52">
        <v>2676</v>
      </c>
      <c r="J16" s="52">
        <v>49</v>
      </c>
      <c r="K16" s="37" t="s">
        <v>13</v>
      </c>
    </row>
    <row r="17" spans="1:13" ht="20.25" customHeight="1" x14ac:dyDescent="0.15">
      <c r="A17" s="54"/>
      <c r="B17" s="54">
        <v>3</v>
      </c>
      <c r="C17" s="55"/>
      <c r="D17" s="52">
        <v>116000</v>
      </c>
      <c r="E17" s="53">
        <v>116000</v>
      </c>
      <c r="F17" s="53">
        <v>1160</v>
      </c>
      <c r="G17" s="37" t="s">
        <v>13</v>
      </c>
      <c r="H17" s="52">
        <v>2751</v>
      </c>
      <c r="I17" s="52">
        <v>2751</v>
      </c>
      <c r="J17" s="52">
        <v>52</v>
      </c>
      <c r="K17" s="37" t="s">
        <v>13</v>
      </c>
    </row>
    <row r="18" spans="1:13" ht="20.25" customHeight="1" x14ac:dyDescent="0.15">
      <c r="A18" s="54"/>
      <c r="B18" s="54">
        <v>4</v>
      </c>
      <c r="C18" s="55"/>
      <c r="D18" s="52">
        <v>106000</v>
      </c>
      <c r="E18" s="53">
        <v>106000</v>
      </c>
      <c r="F18" s="53">
        <v>1060</v>
      </c>
      <c r="G18" s="37" t="s">
        <v>13</v>
      </c>
      <c r="H18" s="52">
        <v>3624</v>
      </c>
      <c r="I18" s="52">
        <v>3624</v>
      </c>
      <c r="J18" s="52">
        <v>66</v>
      </c>
      <c r="K18" s="37" t="s">
        <v>13</v>
      </c>
    </row>
    <row r="19" spans="1:13" ht="20.25" customHeight="1" x14ac:dyDescent="0.15">
      <c r="A19" s="54"/>
      <c r="B19" s="54">
        <v>5</v>
      </c>
      <c r="C19" s="55"/>
      <c r="D19" s="52">
        <v>108000</v>
      </c>
      <c r="E19" s="53">
        <v>108000</v>
      </c>
      <c r="F19" s="53">
        <v>1080</v>
      </c>
      <c r="G19" s="37" t="s">
        <v>13</v>
      </c>
      <c r="H19" s="52">
        <v>1829</v>
      </c>
      <c r="I19" s="52">
        <v>1829</v>
      </c>
      <c r="J19" s="52">
        <v>36</v>
      </c>
      <c r="K19" s="37" t="s">
        <v>13</v>
      </c>
    </row>
    <row r="20" spans="1:13" ht="20.25" customHeight="1" x14ac:dyDescent="0.15">
      <c r="A20" s="54"/>
      <c r="B20" s="54">
        <v>6</v>
      </c>
      <c r="C20" s="55"/>
      <c r="D20" s="52">
        <v>118000</v>
      </c>
      <c r="E20" s="53">
        <v>118000</v>
      </c>
      <c r="F20" s="53">
        <v>1180</v>
      </c>
      <c r="G20" s="37" t="s">
        <v>13</v>
      </c>
      <c r="H20" s="52">
        <v>2670</v>
      </c>
      <c r="I20" s="52">
        <v>2670</v>
      </c>
      <c r="J20" s="52">
        <v>48</v>
      </c>
      <c r="K20" s="37" t="s">
        <v>13</v>
      </c>
    </row>
    <row r="21" spans="1:13" ht="20.25" customHeight="1" x14ac:dyDescent="0.15">
      <c r="A21" s="54"/>
      <c r="B21" s="54">
        <v>7</v>
      </c>
      <c r="C21" s="55"/>
      <c r="D21" s="52">
        <v>125000</v>
      </c>
      <c r="E21" s="53">
        <v>125000</v>
      </c>
      <c r="F21" s="53">
        <v>1250</v>
      </c>
      <c r="G21" s="37" t="s">
        <v>13</v>
      </c>
      <c r="H21" s="52">
        <v>2497</v>
      </c>
      <c r="I21" s="52">
        <v>2497</v>
      </c>
      <c r="J21" s="52">
        <v>42</v>
      </c>
      <c r="K21" s="37" t="s">
        <v>13</v>
      </c>
    </row>
    <row r="22" spans="1:13" ht="20.25" customHeight="1" x14ac:dyDescent="0.15">
      <c r="A22" s="54"/>
      <c r="B22" s="54">
        <v>8</v>
      </c>
      <c r="C22" s="55"/>
      <c r="D22" s="52">
        <v>110000</v>
      </c>
      <c r="E22" s="53">
        <v>110000</v>
      </c>
      <c r="F22" s="53">
        <v>1100</v>
      </c>
      <c r="G22" s="37" t="s">
        <v>13</v>
      </c>
      <c r="H22" s="52">
        <v>1939</v>
      </c>
      <c r="I22" s="52">
        <v>1939</v>
      </c>
      <c r="J22" s="52">
        <v>35</v>
      </c>
      <c r="K22" s="37" t="s">
        <v>13</v>
      </c>
    </row>
    <row r="23" spans="1:13" ht="20.25" customHeight="1" x14ac:dyDescent="0.15">
      <c r="A23" s="54"/>
      <c r="B23" s="54">
        <v>9</v>
      </c>
      <c r="C23" s="55"/>
      <c r="D23" s="52">
        <v>121000</v>
      </c>
      <c r="E23" s="53">
        <v>121000</v>
      </c>
      <c r="F23" s="53">
        <v>1210</v>
      </c>
      <c r="G23" s="37" t="s">
        <v>13</v>
      </c>
      <c r="H23" s="52">
        <v>2899</v>
      </c>
      <c r="I23" s="52">
        <v>2899</v>
      </c>
      <c r="J23" s="52">
        <v>50</v>
      </c>
      <c r="K23" s="37" t="s">
        <v>13</v>
      </c>
    </row>
    <row r="24" spans="1:13" ht="20.25" customHeight="1" x14ac:dyDescent="0.15">
      <c r="A24" s="54"/>
      <c r="B24" s="54">
        <v>10</v>
      </c>
      <c r="C24" s="55"/>
      <c r="D24" s="52">
        <v>112000</v>
      </c>
      <c r="E24" s="53">
        <v>112000</v>
      </c>
      <c r="F24" s="53">
        <v>1120</v>
      </c>
      <c r="G24" s="37" t="s">
        <v>13</v>
      </c>
      <c r="H24" s="52">
        <v>1971</v>
      </c>
      <c r="I24" s="52">
        <v>1971</v>
      </c>
      <c r="J24" s="52">
        <v>35</v>
      </c>
      <c r="K24" s="37" t="s">
        <v>13</v>
      </c>
    </row>
    <row r="25" spans="1:13" ht="20.25" customHeight="1" x14ac:dyDescent="0.15">
      <c r="A25" s="54"/>
      <c r="B25" s="54">
        <v>11</v>
      </c>
      <c r="C25" s="55"/>
      <c r="D25" s="52">
        <v>132000</v>
      </c>
      <c r="E25" s="53">
        <v>132000</v>
      </c>
      <c r="F25" s="53">
        <v>1320</v>
      </c>
      <c r="G25" s="37" t="s">
        <v>13</v>
      </c>
      <c r="H25" s="52">
        <v>2474</v>
      </c>
      <c r="I25" s="52">
        <v>2474</v>
      </c>
      <c r="J25" s="52">
        <v>48</v>
      </c>
      <c r="K25" s="37" t="s">
        <v>13</v>
      </c>
    </row>
    <row r="26" spans="1:13" ht="20.25" customHeight="1" x14ac:dyDescent="0.15">
      <c r="A26" s="54"/>
      <c r="B26" s="54">
        <v>12</v>
      </c>
      <c r="C26" s="55"/>
      <c r="D26" s="52">
        <v>130000</v>
      </c>
      <c r="E26" s="53">
        <v>130000</v>
      </c>
      <c r="F26" s="53">
        <v>1300</v>
      </c>
      <c r="G26" s="37" t="s">
        <v>13</v>
      </c>
      <c r="H26" s="52">
        <v>2279</v>
      </c>
      <c r="I26" s="52">
        <v>2279</v>
      </c>
      <c r="J26" s="52">
        <v>41</v>
      </c>
      <c r="K26" s="37" t="s">
        <v>13</v>
      </c>
      <c r="L26" s="22"/>
    </row>
    <row r="27" spans="1:13" ht="9.75" customHeight="1" thickBot="1" x14ac:dyDescent="0.2">
      <c r="A27" s="56"/>
      <c r="B27" s="56"/>
      <c r="C27" s="57"/>
      <c r="D27" s="58"/>
      <c r="E27" s="58"/>
      <c r="F27" s="58"/>
      <c r="G27" s="58"/>
      <c r="H27" s="58"/>
      <c r="I27" s="58"/>
      <c r="J27" s="58"/>
      <c r="K27" s="58"/>
    </row>
    <row r="28" spans="1:13" ht="17.25" x14ac:dyDescent="0.15">
      <c r="A28" s="59"/>
      <c r="D28" s="5"/>
      <c r="E28" s="5"/>
      <c r="F28" s="5"/>
      <c r="G28" s="5"/>
      <c r="H28" s="5"/>
      <c r="I28" s="5"/>
      <c r="J28" s="5"/>
      <c r="K28" s="5"/>
    </row>
    <row r="29" spans="1:13" ht="17.25" x14ac:dyDescent="0.15">
      <c r="A29" s="59"/>
      <c r="D29" s="5"/>
      <c r="E29" s="5"/>
      <c r="F29" s="5"/>
      <c r="G29" s="5"/>
      <c r="H29" s="5"/>
      <c r="I29" s="5"/>
      <c r="J29" s="5"/>
      <c r="K29" s="5"/>
    </row>
    <row r="30" spans="1:13" ht="17.25" x14ac:dyDescent="0.15">
      <c r="A30" s="59"/>
      <c r="D30" s="5"/>
      <c r="E30" s="5"/>
      <c r="F30" s="5"/>
      <c r="G30" s="5"/>
      <c r="H30" s="5"/>
      <c r="I30" s="5"/>
      <c r="J30" s="5"/>
      <c r="K30" s="5"/>
    </row>
    <row r="31" spans="1:13" ht="15" thickBot="1" x14ac:dyDescent="0.2">
      <c r="A31" s="60"/>
      <c r="B31" s="61"/>
      <c r="C31" s="61"/>
      <c r="D31" s="62"/>
      <c r="E31" s="62"/>
      <c r="F31" s="63"/>
      <c r="G31" s="62"/>
      <c r="H31" s="62"/>
      <c r="I31" s="62"/>
      <c r="J31" s="63"/>
      <c r="K31" s="62"/>
    </row>
    <row r="32" spans="1:13" ht="32.25" customHeight="1" thickTop="1" x14ac:dyDescent="0.15">
      <c r="A32" s="9" t="s">
        <v>2</v>
      </c>
      <c r="B32" s="9"/>
      <c r="C32" s="10"/>
      <c r="D32" s="11" t="s">
        <v>15</v>
      </c>
      <c r="E32" s="12"/>
      <c r="F32" s="12"/>
      <c r="G32" s="13"/>
      <c r="H32" s="14" t="s">
        <v>16</v>
      </c>
      <c r="I32" s="12"/>
      <c r="J32" s="12"/>
      <c r="K32" s="12"/>
      <c r="L32"/>
      <c r="M32"/>
    </row>
    <row r="33" spans="1:13" ht="32.25" customHeight="1" x14ac:dyDescent="0.15">
      <c r="A33" s="15"/>
      <c r="B33" s="15"/>
      <c r="C33" s="16"/>
      <c r="D33" s="17" t="s">
        <v>5</v>
      </c>
      <c r="E33" s="18" t="s">
        <v>6</v>
      </c>
      <c r="F33" s="19"/>
      <c r="G33" s="20" t="s">
        <v>7</v>
      </c>
      <c r="H33" s="17" t="s">
        <v>5</v>
      </c>
      <c r="I33" s="18" t="s">
        <v>6</v>
      </c>
      <c r="J33" s="19"/>
      <c r="K33" s="21" t="s">
        <v>7</v>
      </c>
      <c r="L33"/>
      <c r="M33"/>
    </row>
    <row r="34" spans="1:13" ht="32.25" customHeight="1" x14ac:dyDescent="0.15">
      <c r="A34" s="23"/>
      <c r="B34" s="23"/>
      <c r="C34" s="24"/>
      <c r="D34" s="25"/>
      <c r="E34" s="26" t="s">
        <v>8</v>
      </c>
      <c r="F34" s="26" t="s">
        <v>9</v>
      </c>
      <c r="G34" s="25"/>
      <c r="H34" s="25"/>
      <c r="I34" s="26" t="s">
        <v>8</v>
      </c>
      <c r="J34" s="26" t="s">
        <v>9</v>
      </c>
      <c r="K34" s="27"/>
      <c r="L34"/>
      <c r="M34"/>
    </row>
    <row r="35" spans="1:13" ht="14.1" customHeight="1" x14ac:dyDescent="0.15">
      <c r="A35" s="28"/>
      <c r="B35" s="28"/>
      <c r="C35" s="29"/>
      <c r="D35" s="64" t="s">
        <v>17</v>
      </c>
      <c r="E35" s="64" t="s">
        <v>17</v>
      </c>
      <c r="F35" s="65" t="s">
        <v>18</v>
      </c>
      <c r="G35" s="64" t="s">
        <v>17</v>
      </c>
      <c r="H35" s="66" t="s">
        <v>19</v>
      </c>
      <c r="I35" s="66" t="s">
        <v>19</v>
      </c>
      <c r="J35" s="66" t="s">
        <v>11</v>
      </c>
      <c r="K35" s="66" t="s">
        <v>19</v>
      </c>
      <c r="L35"/>
      <c r="M35"/>
    </row>
    <row r="36" spans="1:13" ht="20.25" customHeight="1" x14ac:dyDescent="0.15">
      <c r="A36" s="33" t="str">
        <f>'[1]機械（1・2）'!$A$41:$C$41</f>
        <v>平 成 25 年 計</v>
      </c>
      <c r="B36" s="33"/>
      <c r="C36" s="34"/>
      <c r="D36" s="67">
        <v>53430</v>
      </c>
      <c r="E36" s="67">
        <v>53430</v>
      </c>
      <c r="F36" s="67">
        <v>729</v>
      </c>
      <c r="G36" s="37" t="s">
        <v>13</v>
      </c>
      <c r="H36" s="68">
        <v>187646</v>
      </c>
      <c r="I36" s="68">
        <v>188860</v>
      </c>
      <c r="J36" s="68">
        <v>2099</v>
      </c>
      <c r="K36" s="68">
        <v>14894</v>
      </c>
      <c r="L36"/>
      <c r="M36"/>
    </row>
    <row r="37" spans="1:13" ht="20.25" customHeight="1" x14ac:dyDescent="0.15">
      <c r="A37" s="33">
        <f>'[1]機械（1・2）'!$A$42:$C$42</f>
        <v>26</v>
      </c>
      <c r="B37" s="33"/>
      <c r="C37" s="34"/>
      <c r="D37" s="52">
        <v>36841</v>
      </c>
      <c r="E37" s="53">
        <v>36841</v>
      </c>
      <c r="F37" s="53">
        <v>522</v>
      </c>
      <c r="G37" s="37" t="s">
        <v>13</v>
      </c>
      <c r="H37" s="69">
        <v>208204</v>
      </c>
      <c r="I37" s="68">
        <v>209094</v>
      </c>
      <c r="J37" s="68">
        <v>2443</v>
      </c>
      <c r="K37" s="69">
        <v>13734</v>
      </c>
      <c r="L37"/>
      <c r="M37"/>
    </row>
    <row r="38" spans="1:13" ht="20.25" customHeight="1" x14ac:dyDescent="0.15">
      <c r="A38" s="33">
        <f>'[1]機械（1・2）'!$A$43:$C$43</f>
        <v>27</v>
      </c>
      <c r="B38" s="33"/>
      <c r="C38" s="34"/>
      <c r="D38" s="67">
        <v>34327</v>
      </c>
      <c r="E38" s="67">
        <v>34327</v>
      </c>
      <c r="F38" s="67">
        <v>488</v>
      </c>
      <c r="G38" s="37" t="s">
        <v>13</v>
      </c>
      <c r="H38" s="70">
        <v>219202</v>
      </c>
      <c r="I38" s="70">
        <v>218619</v>
      </c>
      <c r="J38" s="70">
        <v>2756</v>
      </c>
      <c r="K38" s="70">
        <v>14217</v>
      </c>
      <c r="L38"/>
      <c r="M38"/>
    </row>
    <row r="39" spans="1:13" ht="20.25" customHeight="1" x14ac:dyDescent="0.15">
      <c r="A39" s="33">
        <f>'[1]機械（1・2）'!$A$44:$C$44</f>
        <v>28</v>
      </c>
      <c r="B39" s="33"/>
      <c r="C39" s="34"/>
      <c r="D39" s="52">
        <v>30056</v>
      </c>
      <c r="E39" s="52">
        <v>30056</v>
      </c>
      <c r="F39" s="52">
        <v>446</v>
      </c>
      <c r="G39" s="37" t="s">
        <v>13</v>
      </c>
      <c r="H39" s="71">
        <v>256567</v>
      </c>
      <c r="I39" s="71">
        <v>257176</v>
      </c>
      <c r="J39" s="71">
        <v>3086</v>
      </c>
      <c r="K39" s="71">
        <v>13608</v>
      </c>
      <c r="L39"/>
      <c r="M39"/>
    </row>
    <row r="40" spans="1:13" ht="20.25" customHeight="1" x14ac:dyDescent="0.15">
      <c r="A40" s="40">
        <f>'[1]機械（1・2）'!$A$45:$C$45</f>
        <v>29</v>
      </c>
      <c r="B40" s="40"/>
      <c r="C40" s="41"/>
      <c r="D40" s="72">
        <v>26573</v>
      </c>
      <c r="E40" s="72">
        <v>26573</v>
      </c>
      <c r="F40" s="72">
        <v>375</v>
      </c>
      <c r="G40" s="43" t="s">
        <v>13</v>
      </c>
      <c r="H40" s="73">
        <v>263052</v>
      </c>
      <c r="I40" s="73">
        <v>262191</v>
      </c>
      <c r="J40" s="73">
        <v>3278</v>
      </c>
      <c r="K40" s="73">
        <v>14469</v>
      </c>
      <c r="L40"/>
      <c r="M40"/>
    </row>
    <row r="41" spans="1:13" ht="18.95" customHeight="1" x14ac:dyDescent="0.15">
      <c r="A41" s="45"/>
      <c r="B41" s="45"/>
      <c r="C41" s="46"/>
      <c r="D41" s="47"/>
      <c r="E41" s="48"/>
      <c r="F41" s="48"/>
      <c r="G41" s="74"/>
      <c r="H41" s="47"/>
      <c r="I41" s="48"/>
      <c r="J41" s="48"/>
      <c r="K41" s="47"/>
      <c r="L41"/>
      <c r="M41"/>
    </row>
    <row r="42" spans="1:13" ht="20.25" customHeight="1" x14ac:dyDescent="0.15">
      <c r="A42" s="50" t="str">
        <f>'[1]機械（1・2）'!$A$47</f>
        <v>平成29年</v>
      </c>
      <c r="B42" s="50">
        <v>1</v>
      </c>
      <c r="C42" s="51" t="s">
        <v>14</v>
      </c>
      <c r="D42" s="75">
        <v>1949</v>
      </c>
      <c r="E42" s="75">
        <v>1949</v>
      </c>
      <c r="F42" s="75">
        <v>30</v>
      </c>
      <c r="G42" s="37" t="s">
        <v>13</v>
      </c>
      <c r="H42" s="75">
        <v>19516</v>
      </c>
      <c r="I42" s="75">
        <v>18988</v>
      </c>
      <c r="J42" s="75">
        <v>238</v>
      </c>
      <c r="K42" s="75">
        <v>14136</v>
      </c>
      <c r="L42"/>
      <c r="M42"/>
    </row>
    <row r="43" spans="1:13" ht="20.25" customHeight="1" x14ac:dyDescent="0.15">
      <c r="A43" s="54"/>
      <c r="B43" s="54">
        <v>2</v>
      </c>
      <c r="C43" s="55"/>
      <c r="D43" s="75">
        <v>3780</v>
      </c>
      <c r="E43" s="75">
        <v>3780</v>
      </c>
      <c r="F43" s="75">
        <v>55</v>
      </c>
      <c r="G43" s="37" t="s">
        <v>13</v>
      </c>
      <c r="H43" s="75">
        <v>21553</v>
      </c>
      <c r="I43" s="75">
        <v>21857</v>
      </c>
      <c r="J43" s="75">
        <v>281</v>
      </c>
      <c r="K43" s="75">
        <v>13832</v>
      </c>
      <c r="L43"/>
      <c r="M43"/>
    </row>
    <row r="44" spans="1:13" ht="20.25" customHeight="1" x14ac:dyDescent="0.15">
      <c r="A44" s="54"/>
      <c r="B44" s="54">
        <v>3</v>
      </c>
      <c r="C44" s="55"/>
      <c r="D44" s="75">
        <v>2696</v>
      </c>
      <c r="E44" s="75">
        <v>2696</v>
      </c>
      <c r="F44" s="75">
        <v>40</v>
      </c>
      <c r="G44" s="37" t="s">
        <v>13</v>
      </c>
      <c r="H44" s="75">
        <v>26308</v>
      </c>
      <c r="I44" s="75">
        <v>26204</v>
      </c>
      <c r="J44" s="75">
        <v>297</v>
      </c>
      <c r="K44" s="75">
        <v>13936</v>
      </c>
      <c r="L44"/>
      <c r="M44"/>
    </row>
    <row r="45" spans="1:13" ht="20.25" customHeight="1" x14ac:dyDescent="0.15">
      <c r="A45" s="54"/>
      <c r="B45" s="54">
        <v>4</v>
      </c>
      <c r="C45" s="55"/>
      <c r="D45" s="75">
        <v>1650</v>
      </c>
      <c r="E45" s="75">
        <v>1650</v>
      </c>
      <c r="F45" s="75">
        <v>23</v>
      </c>
      <c r="G45" s="37" t="s">
        <v>13</v>
      </c>
      <c r="H45" s="75">
        <v>22547</v>
      </c>
      <c r="I45" s="75">
        <v>22211</v>
      </c>
      <c r="J45" s="75">
        <v>282</v>
      </c>
      <c r="K45" s="75">
        <v>14272</v>
      </c>
      <c r="L45"/>
      <c r="M45"/>
    </row>
    <row r="46" spans="1:13" ht="20.25" customHeight="1" x14ac:dyDescent="0.15">
      <c r="A46" s="54"/>
      <c r="B46" s="54">
        <v>5</v>
      </c>
      <c r="C46" s="55"/>
      <c r="D46" s="75">
        <v>1069</v>
      </c>
      <c r="E46" s="75">
        <v>1069</v>
      </c>
      <c r="F46" s="75">
        <v>14</v>
      </c>
      <c r="G46" s="37" t="s">
        <v>13</v>
      </c>
      <c r="H46" s="75">
        <v>22563</v>
      </c>
      <c r="I46" s="75">
        <v>21668</v>
      </c>
      <c r="J46" s="75">
        <v>268</v>
      </c>
      <c r="K46" s="75">
        <v>15167</v>
      </c>
      <c r="L46"/>
      <c r="M46"/>
    </row>
    <row r="47" spans="1:13" ht="20.25" customHeight="1" x14ac:dyDescent="0.15">
      <c r="A47" s="54"/>
      <c r="B47" s="54">
        <v>6</v>
      </c>
      <c r="C47" s="55"/>
      <c r="D47" s="75">
        <v>1340</v>
      </c>
      <c r="E47" s="75">
        <v>1340</v>
      </c>
      <c r="F47" s="75">
        <v>19</v>
      </c>
      <c r="G47" s="37" t="s">
        <v>13</v>
      </c>
      <c r="H47" s="75">
        <v>24624</v>
      </c>
      <c r="I47" s="75">
        <v>24942</v>
      </c>
      <c r="J47" s="75">
        <v>296</v>
      </c>
      <c r="K47" s="75">
        <v>14849</v>
      </c>
      <c r="L47"/>
      <c r="M47"/>
    </row>
    <row r="48" spans="1:13" ht="20.25" customHeight="1" x14ac:dyDescent="0.15">
      <c r="A48" s="54"/>
      <c r="B48" s="54">
        <v>7</v>
      </c>
      <c r="C48" s="55"/>
      <c r="D48" s="75">
        <v>1703</v>
      </c>
      <c r="E48" s="75">
        <v>1703</v>
      </c>
      <c r="F48" s="75">
        <v>25</v>
      </c>
      <c r="G48" s="37" t="s">
        <v>13</v>
      </c>
      <c r="H48" s="75">
        <v>21690</v>
      </c>
      <c r="I48" s="75">
        <v>21648</v>
      </c>
      <c r="J48" s="75">
        <v>281</v>
      </c>
      <c r="K48" s="75">
        <v>14891</v>
      </c>
      <c r="L48"/>
      <c r="M48"/>
    </row>
    <row r="49" spans="1:13" ht="20.25" customHeight="1" x14ac:dyDescent="0.15">
      <c r="A49" s="54"/>
      <c r="B49" s="54">
        <v>8</v>
      </c>
      <c r="C49" s="55"/>
      <c r="D49" s="75">
        <v>1752</v>
      </c>
      <c r="E49" s="75">
        <v>1752</v>
      </c>
      <c r="F49" s="75">
        <v>25</v>
      </c>
      <c r="G49" s="37" t="s">
        <v>13</v>
      </c>
      <c r="H49" s="75">
        <v>21527</v>
      </c>
      <c r="I49" s="75">
        <v>21154</v>
      </c>
      <c r="J49" s="75">
        <v>262</v>
      </c>
      <c r="K49" s="75">
        <v>15264</v>
      </c>
      <c r="L49"/>
      <c r="M49"/>
    </row>
    <row r="50" spans="1:13" ht="20.25" customHeight="1" x14ac:dyDescent="0.15">
      <c r="A50" s="54"/>
      <c r="B50" s="54">
        <v>9</v>
      </c>
      <c r="C50" s="55"/>
      <c r="D50" s="75">
        <v>2081</v>
      </c>
      <c r="E50" s="75">
        <v>2081</v>
      </c>
      <c r="F50" s="75">
        <v>30</v>
      </c>
      <c r="G50" s="37" t="s">
        <v>13</v>
      </c>
      <c r="H50" s="75">
        <v>22654</v>
      </c>
      <c r="I50" s="75">
        <v>22372</v>
      </c>
      <c r="J50" s="75">
        <v>269</v>
      </c>
      <c r="K50" s="75">
        <v>15546</v>
      </c>
      <c r="L50"/>
      <c r="M50"/>
    </row>
    <row r="51" spans="1:13" ht="20.25" customHeight="1" x14ac:dyDescent="0.15">
      <c r="A51" s="54"/>
      <c r="B51" s="54">
        <v>10</v>
      </c>
      <c r="C51" s="55"/>
      <c r="D51" s="75">
        <v>2674</v>
      </c>
      <c r="E51" s="75">
        <v>2674</v>
      </c>
      <c r="F51" s="75">
        <v>35</v>
      </c>
      <c r="G51" s="37" t="s">
        <v>13</v>
      </c>
      <c r="H51" s="75">
        <v>19071</v>
      </c>
      <c r="I51" s="75">
        <v>19859</v>
      </c>
      <c r="J51" s="75">
        <v>269</v>
      </c>
      <c r="K51" s="75">
        <v>14758</v>
      </c>
      <c r="L51"/>
      <c r="M51"/>
    </row>
    <row r="52" spans="1:13" ht="20.25" customHeight="1" x14ac:dyDescent="0.15">
      <c r="A52" s="54"/>
      <c r="B52" s="54">
        <v>11</v>
      </c>
      <c r="C52" s="55"/>
      <c r="D52" s="75">
        <v>3291</v>
      </c>
      <c r="E52" s="75">
        <v>3291</v>
      </c>
      <c r="F52" s="75">
        <v>45</v>
      </c>
      <c r="G52" s="37" t="s">
        <v>13</v>
      </c>
      <c r="H52" s="75">
        <v>18715</v>
      </c>
      <c r="I52" s="75">
        <v>18986</v>
      </c>
      <c r="J52" s="75">
        <v>262</v>
      </c>
      <c r="K52" s="75">
        <v>14487</v>
      </c>
      <c r="L52"/>
      <c r="M52"/>
    </row>
    <row r="53" spans="1:13" ht="20.25" customHeight="1" x14ac:dyDescent="0.15">
      <c r="A53" s="54"/>
      <c r="B53" s="54">
        <v>12</v>
      </c>
      <c r="C53" s="55"/>
      <c r="D53" s="75">
        <v>2588</v>
      </c>
      <c r="E53" s="75">
        <v>2588</v>
      </c>
      <c r="F53" s="75">
        <v>34</v>
      </c>
      <c r="G53" s="37" t="s">
        <v>13</v>
      </c>
      <c r="H53" s="75">
        <v>22284</v>
      </c>
      <c r="I53" s="75">
        <v>22302</v>
      </c>
      <c r="J53" s="75">
        <v>273</v>
      </c>
      <c r="K53" s="75">
        <v>14469</v>
      </c>
      <c r="L53"/>
      <c r="M53"/>
    </row>
    <row r="54" spans="1:13" ht="9.75" customHeight="1" thickBot="1" x14ac:dyDescent="0.2">
      <c r="A54" s="56"/>
      <c r="B54" s="56"/>
      <c r="C54" s="57"/>
      <c r="D54" s="58"/>
      <c r="E54" s="58"/>
      <c r="F54" s="58"/>
      <c r="G54" s="58"/>
      <c r="H54" s="58"/>
      <c r="I54" s="58"/>
      <c r="J54" s="58"/>
      <c r="K54" s="58"/>
      <c r="L54"/>
      <c r="M54"/>
    </row>
    <row r="55" spans="1:13" ht="14.25" x14ac:dyDescent="0.15">
      <c r="A55" s="28"/>
      <c r="B55" s="28"/>
      <c r="C55" s="28"/>
      <c r="D55" s="76"/>
      <c r="E55" s="76"/>
      <c r="F55" s="76"/>
      <c r="G55" s="76"/>
      <c r="H55" s="76"/>
      <c r="I55" s="76"/>
      <c r="J55" s="76"/>
      <c r="K55" s="76"/>
    </row>
    <row r="56" spans="1:13" ht="14.25" x14ac:dyDescent="0.15">
      <c r="A56" s="28"/>
      <c r="B56" s="28"/>
      <c r="C56" s="28"/>
      <c r="D56" s="76"/>
      <c r="E56" s="76"/>
      <c r="F56" s="76"/>
      <c r="G56" s="76"/>
      <c r="H56" s="76"/>
      <c r="I56" s="76"/>
      <c r="J56" s="76"/>
      <c r="K56" s="76"/>
    </row>
    <row r="57" spans="1:13" ht="14.25" x14ac:dyDescent="0.15">
      <c r="A57" s="28"/>
      <c r="B57" s="28"/>
      <c r="C57" s="28"/>
      <c r="D57" s="76"/>
      <c r="E57" s="76"/>
      <c r="F57" s="76"/>
      <c r="G57" s="76"/>
      <c r="H57" s="76"/>
      <c r="I57" s="76"/>
      <c r="J57" s="76"/>
      <c r="K57" s="76"/>
    </row>
    <row r="58" spans="1:13" ht="18.75" x14ac:dyDescent="0.2">
      <c r="A58" s="3"/>
      <c r="B58" s="77"/>
      <c r="C58" s="77"/>
      <c r="D58" s="76"/>
      <c r="E58" s="76"/>
      <c r="F58" s="76"/>
      <c r="G58" s="76"/>
      <c r="H58" s="76"/>
      <c r="I58" s="76"/>
      <c r="J58" s="76"/>
      <c r="K58" s="76"/>
    </row>
    <row r="59" spans="1:13" ht="15" thickBot="1" x14ac:dyDescent="0.2">
      <c r="A59" s="60"/>
      <c r="B59" s="61"/>
      <c r="C59" s="61"/>
      <c r="D59" s="78"/>
      <c r="E59" s="78"/>
      <c r="F59" s="63"/>
      <c r="G59" s="78"/>
      <c r="H59" s="78"/>
      <c r="I59" s="78"/>
      <c r="J59" s="63"/>
      <c r="K59" s="78"/>
    </row>
    <row r="60" spans="1:13" ht="32.25" customHeight="1" thickTop="1" x14ac:dyDescent="0.15">
      <c r="A60" s="9" t="s">
        <v>2</v>
      </c>
      <c r="B60" s="9"/>
      <c r="C60" s="10"/>
      <c r="D60" s="14" t="s">
        <v>20</v>
      </c>
      <c r="E60" s="12"/>
      <c r="F60" s="12"/>
      <c r="G60" s="12"/>
      <c r="H60" s="11" t="s">
        <v>21</v>
      </c>
      <c r="I60" s="12"/>
      <c r="J60" s="12"/>
      <c r="K60" s="12"/>
      <c r="L60"/>
      <c r="M60"/>
    </row>
    <row r="61" spans="1:13" ht="32.25" customHeight="1" x14ac:dyDescent="0.15">
      <c r="A61" s="15"/>
      <c r="B61" s="15"/>
      <c r="C61" s="16"/>
      <c r="D61" s="17" t="s">
        <v>5</v>
      </c>
      <c r="E61" s="18" t="s">
        <v>6</v>
      </c>
      <c r="F61" s="19"/>
      <c r="G61" s="21" t="s">
        <v>7</v>
      </c>
      <c r="H61" s="17" t="s">
        <v>5</v>
      </c>
      <c r="I61" s="18" t="s">
        <v>6</v>
      </c>
      <c r="J61" s="19"/>
      <c r="K61" s="21" t="s">
        <v>7</v>
      </c>
      <c r="L61"/>
      <c r="M61"/>
    </row>
    <row r="62" spans="1:13" ht="32.25" customHeight="1" x14ac:dyDescent="0.15">
      <c r="A62" s="23"/>
      <c r="B62" s="23"/>
      <c r="C62" s="24"/>
      <c r="D62" s="25"/>
      <c r="E62" s="26" t="s">
        <v>8</v>
      </c>
      <c r="F62" s="26" t="s">
        <v>9</v>
      </c>
      <c r="G62" s="27"/>
      <c r="H62" s="25"/>
      <c r="I62" s="26" t="s">
        <v>8</v>
      </c>
      <c r="J62" s="26" t="s">
        <v>9</v>
      </c>
      <c r="K62" s="27"/>
      <c r="L62"/>
      <c r="M62"/>
    </row>
    <row r="63" spans="1:13" ht="14.1" customHeight="1" x14ac:dyDescent="0.15">
      <c r="A63" s="28"/>
      <c r="B63" s="28"/>
      <c r="C63" s="29"/>
      <c r="D63" s="66" t="s">
        <v>19</v>
      </c>
      <c r="E63" s="66" t="s">
        <v>19</v>
      </c>
      <c r="F63" s="66" t="s">
        <v>11</v>
      </c>
      <c r="G63" s="66" t="s">
        <v>19</v>
      </c>
      <c r="H63" s="32" t="s">
        <v>22</v>
      </c>
      <c r="I63" s="32" t="s">
        <v>22</v>
      </c>
      <c r="J63" s="31" t="s">
        <v>11</v>
      </c>
      <c r="K63" s="32" t="s">
        <v>22</v>
      </c>
      <c r="L63"/>
      <c r="M63"/>
    </row>
    <row r="64" spans="1:13" ht="20.25" customHeight="1" x14ac:dyDescent="0.15">
      <c r="A64" s="33" t="str">
        <f>'[1]機械（1・2）'!$A$41:$C$41</f>
        <v>平 成 25 年 計</v>
      </c>
      <c r="B64" s="33"/>
      <c r="C64" s="34"/>
      <c r="D64" s="68">
        <v>535381</v>
      </c>
      <c r="E64" s="68">
        <v>575471</v>
      </c>
      <c r="F64" s="68">
        <v>1932</v>
      </c>
      <c r="G64" s="68">
        <v>38249</v>
      </c>
      <c r="H64" s="68">
        <v>145183</v>
      </c>
      <c r="I64" s="68">
        <v>145317</v>
      </c>
      <c r="J64" s="68">
        <v>51410</v>
      </c>
      <c r="K64" s="68">
        <v>2785</v>
      </c>
      <c r="L64"/>
      <c r="M64"/>
    </row>
    <row r="65" spans="1:13" ht="20.25" customHeight="1" x14ac:dyDescent="0.15">
      <c r="A65" s="33">
        <f>'[1]機械（1・2）'!$A$42:$C$42</f>
        <v>26</v>
      </c>
      <c r="B65" s="33"/>
      <c r="C65" s="34"/>
      <c r="D65" s="68">
        <v>595267</v>
      </c>
      <c r="E65" s="68">
        <v>638913</v>
      </c>
      <c r="F65" s="68">
        <v>2106</v>
      </c>
      <c r="G65" s="69">
        <v>39257</v>
      </c>
      <c r="H65" s="75">
        <v>148122</v>
      </c>
      <c r="I65" s="70">
        <v>148023</v>
      </c>
      <c r="J65" s="70">
        <v>52570</v>
      </c>
      <c r="K65" s="75">
        <v>3002</v>
      </c>
      <c r="L65"/>
      <c r="M65"/>
    </row>
    <row r="66" spans="1:13" ht="20.25" customHeight="1" x14ac:dyDescent="0.15">
      <c r="A66" s="33">
        <f>'[1]機械（1・2）'!$A$43:$C$43</f>
        <v>27</v>
      </c>
      <c r="B66" s="33"/>
      <c r="C66" s="34"/>
      <c r="D66" s="70">
        <v>690694</v>
      </c>
      <c r="E66" s="70">
        <v>699745</v>
      </c>
      <c r="F66" s="70">
        <v>2329</v>
      </c>
      <c r="G66" s="70">
        <v>39895</v>
      </c>
      <c r="H66" s="70">
        <v>146095</v>
      </c>
      <c r="I66" s="70">
        <v>146069</v>
      </c>
      <c r="J66" s="70">
        <v>52228</v>
      </c>
      <c r="K66" s="70">
        <v>3028</v>
      </c>
      <c r="L66"/>
      <c r="M66"/>
    </row>
    <row r="67" spans="1:13" ht="20.25" customHeight="1" x14ac:dyDescent="0.15">
      <c r="A67" s="33">
        <f>'[1]機械（1・2）'!$A$44:$C$44</f>
        <v>28</v>
      </c>
      <c r="B67" s="33"/>
      <c r="C67" s="34"/>
      <c r="D67" s="71">
        <v>654016</v>
      </c>
      <c r="E67" s="71">
        <v>661481</v>
      </c>
      <c r="F67" s="71">
        <v>2241</v>
      </c>
      <c r="G67" s="71">
        <v>42374</v>
      </c>
      <c r="H67" s="75">
        <v>151545</v>
      </c>
      <c r="I67" s="75">
        <v>151460</v>
      </c>
      <c r="J67" s="75">
        <v>53441</v>
      </c>
      <c r="K67" s="75">
        <v>3111</v>
      </c>
      <c r="L67"/>
      <c r="M67"/>
    </row>
    <row r="68" spans="1:13" ht="20.25" customHeight="1" x14ac:dyDescent="0.15">
      <c r="A68" s="40">
        <f>'[1]機械（1・2）'!$A$45:$C$45</f>
        <v>29</v>
      </c>
      <c r="B68" s="40"/>
      <c r="C68" s="41"/>
      <c r="D68" s="73">
        <v>603043</v>
      </c>
      <c r="E68" s="73">
        <v>619213</v>
      </c>
      <c r="F68" s="73">
        <v>2102</v>
      </c>
      <c r="G68" s="73">
        <v>33742</v>
      </c>
      <c r="H68" s="79">
        <v>162141</v>
      </c>
      <c r="I68" s="79">
        <v>162051</v>
      </c>
      <c r="J68" s="79">
        <v>57208</v>
      </c>
      <c r="K68" s="79">
        <v>3202</v>
      </c>
      <c r="L68"/>
      <c r="M68"/>
    </row>
    <row r="69" spans="1:13" ht="18.95" customHeight="1" x14ac:dyDescent="0.15">
      <c r="A69" s="45"/>
      <c r="B69" s="45"/>
      <c r="C69" s="46"/>
      <c r="D69" s="48"/>
      <c r="E69" s="48"/>
      <c r="F69" s="48"/>
      <c r="G69" s="48"/>
      <c r="H69" s="47"/>
      <c r="I69" s="48"/>
      <c r="J69" s="48"/>
      <c r="K69" s="47"/>
      <c r="L69"/>
      <c r="M69"/>
    </row>
    <row r="70" spans="1:13" ht="20.25" customHeight="1" x14ac:dyDescent="0.15">
      <c r="A70" s="50" t="str">
        <f>'[1]機械（1・2）'!$A$47</f>
        <v>平成29年</v>
      </c>
      <c r="B70" s="50">
        <v>1</v>
      </c>
      <c r="C70" s="51" t="s">
        <v>14</v>
      </c>
      <c r="D70" s="75">
        <v>42953</v>
      </c>
      <c r="E70" s="75">
        <v>44084</v>
      </c>
      <c r="F70" s="75">
        <v>158</v>
      </c>
      <c r="G70" s="75">
        <v>42123</v>
      </c>
      <c r="H70" s="75">
        <v>12409</v>
      </c>
      <c r="I70" s="75">
        <v>12469</v>
      </c>
      <c r="J70" s="75">
        <v>4505</v>
      </c>
      <c r="K70" s="75">
        <v>3051</v>
      </c>
      <c r="L70"/>
      <c r="M70"/>
    </row>
    <row r="71" spans="1:13" ht="20.25" customHeight="1" x14ac:dyDescent="0.15">
      <c r="A71" s="54"/>
      <c r="B71" s="54">
        <v>2</v>
      </c>
      <c r="C71" s="55"/>
      <c r="D71" s="75">
        <v>43119</v>
      </c>
      <c r="E71" s="75">
        <v>47480</v>
      </c>
      <c r="F71" s="75">
        <v>175</v>
      </c>
      <c r="G71" s="75">
        <v>38201</v>
      </c>
      <c r="H71" s="75">
        <v>13168</v>
      </c>
      <c r="I71" s="75">
        <v>13053</v>
      </c>
      <c r="J71" s="75">
        <v>4696</v>
      </c>
      <c r="K71" s="75">
        <v>3166</v>
      </c>
      <c r="L71"/>
      <c r="M71"/>
    </row>
    <row r="72" spans="1:13" ht="20.25" customHeight="1" x14ac:dyDescent="0.15">
      <c r="A72" s="54"/>
      <c r="B72" s="54">
        <v>3</v>
      </c>
      <c r="C72" s="55"/>
      <c r="D72" s="75">
        <v>47242</v>
      </c>
      <c r="E72" s="75">
        <v>49505</v>
      </c>
      <c r="F72" s="75">
        <v>176</v>
      </c>
      <c r="G72" s="75">
        <v>36295</v>
      </c>
      <c r="H72" s="75">
        <v>13959</v>
      </c>
      <c r="I72" s="75">
        <v>13965</v>
      </c>
      <c r="J72" s="75">
        <v>4778</v>
      </c>
      <c r="K72" s="75">
        <v>3161</v>
      </c>
      <c r="L72"/>
      <c r="M72"/>
    </row>
    <row r="73" spans="1:13" ht="20.25" customHeight="1" x14ac:dyDescent="0.15">
      <c r="A73" s="54"/>
      <c r="B73" s="54">
        <v>4</v>
      </c>
      <c r="C73" s="55"/>
      <c r="D73" s="75">
        <v>53139</v>
      </c>
      <c r="E73" s="75">
        <v>54142</v>
      </c>
      <c r="F73" s="75">
        <v>174</v>
      </c>
      <c r="G73" s="75">
        <v>37607</v>
      </c>
      <c r="H73" s="75">
        <v>13356</v>
      </c>
      <c r="I73" s="75">
        <v>13404</v>
      </c>
      <c r="J73" s="75">
        <v>4691</v>
      </c>
      <c r="K73" s="75">
        <v>3113</v>
      </c>
      <c r="L73"/>
      <c r="M73"/>
    </row>
    <row r="74" spans="1:13" ht="20.25" customHeight="1" x14ac:dyDescent="0.15">
      <c r="A74" s="54"/>
      <c r="B74" s="54">
        <v>5</v>
      </c>
      <c r="C74" s="55"/>
      <c r="D74" s="75">
        <v>50865</v>
      </c>
      <c r="E74" s="75">
        <v>53515</v>
      </c>
      <c r="F74" s="75">
        <v>170</v>
      </c>
      <c r="G74" s="75">
        <v>35800</v>
      </c>
      <c r="H74" s="75">
        <v>11840</v>
      </c>
      <c r="I74" s="75">
        <v>11835</v>
      </c>
      <c r="J74" s="75">
        <v>4220</v>
      </c>
      <c r="K74" s="75">
        <v>3119</v>
      </c>
      <c r="L74"/>
      <c r="M74"/>
    </row>
    <row r="75" spans="1:13" ht="20.25" customHeight="1" x14ac:dyDescent="0.15">
      <c r="A75" s="54"/>
      <c r="B75" s="54">
        <v>6</v>
      </c>
      <c r="C75" s="55"/>
      <c r="D75" s="75">
        <v>53930</v>
      </c>
      <c r="E75" s="75">
        <v>55145</v>
      </c>
      <c r="F75" s="75">
        <v>181</v>
      </c>
      <c r="G75" s="75">
        <v>35300</v>
      </c>
      <c r="H75" s="75">
        <v>13526</v>
      </c>
      <c r="I75" s="75">
        <v>13453</v>
      </c>
      <c r="J75" s="75">
        <v>4870</v>
      </c>
      <c r="K75" s="75">
        <v>3192</v>
      </c>
      <c r="L75"/>
      <c r="M75"/>
    </row>
    <row r="76" spans="1:13" ht="20.25" customHeight="1" x14ac:dyDescent="0.15">
      <c r="A76" s="54"/>
      <c r="B76" s="54">
        <v>7</v>
      </c>
      <c r="C76" s="55"/>
      <c r="D76" s="75">
        <v>53219</v>
      </c>
      <c r="E76" s="75">
        <v>52477</v>
      </c>
      <c r="F76" s="75">
        <v>162</v>
      </c>
      <c r="G76" s="75">
        <v>36734</v>
      </c>
      <c r="H76" s="75">
        <v>13990</v>
      </c>
      <c r="I76" s="75">
        <v>14067</v>
      </c>
      <c r="J76" s="75">
        <v>4819</v>
      </c>
      <c r="K76" s="75">
        <v>3115</v>
      </c>
      <c r="L76"/>
      <c r="M76"/>
    </row>
    <row r="77" spans="1:13" ht="20.25" customHeight="1" x14ac:dyDescent="0.15">
      <c r="A77" s="54"/>
      <c r="B77" s="54">
        <v>8</v>
      </c>
      <c r="C77" s="55"/>
      <c r="D77" s="75">
        <v>49353</v>
      </c>
      <c r="E77" s="75">
        <v>53849</v>
      </c>
      <c r="F77" s="75">
        <v>184</v>
      </c>
      <c r="G77" s="75">
        <v>33947</v>
      </c>
      <c r="H77" s="75">
        <v>12299</v>
      </c>
      <c r="I77" s="75">
        <v>12351</v>
      </c>
      <c r="J77" s="75">
        <v>4361</v>
      </c>
      <c r="K77" s="75">
        <v>3062</v>
      </c>
      <c r="L77"/>
      <c r="M77"/>
    </row>
    <row r="78" spans="1:13" ht="20.25" customHeight="1" x14ac:dyDescent="0.15">
      <c r="A78" s="54"/>
      <c r="B78" s="54">
        <v>9</v>
      </c>
      <c r="C78" s="55"/>
      <c r="D78" s="75">
        <v>50190</v>
      </c>
      <c r="E78" s="75">
        <v>48667</v>
      </c>
      <c r="F78" s="75">
        <v>166</v>
      </c>
      <c r="G78" s="75">
        <v>36198</v>
      </c>
      <c r="H78" s="75">
        <v>14171</v>
      </c>
      <c r="I78" s="75">
        <v>14051</v>
      </c>
      <c r="J78" s="75">
        <v>4938</v>
      </c>
      <c r="K78" s="75">
        <v>3182</v>
      </c>
      <c r="L78"/>
      <c r="M78"/>
    </row>
    <row r="79" spans="1:13" ht="20.25" customHeight="1" x14ac:dyDescent="0.15">
      <c r="A79" s="54"/>
      <c r="B79" s="54">
        <v>10</v>
      </c>
      <c r="C79" s="55"/>
      <c r="D79" s="75">
        <v>52135</v>
      </c>
      <c r="E79" s="75">
        <v>51824</v>
      </c>
      <c r="F79" s="75">
        <v>185</v>
      </c>
      <c r="G79" s="75">
        <v>36832</v>
      </c>
      <c r="H79" s="75">
        <v>14387</v>
      </c>
      <c r="I79" s="75">
        <v>14420</v>
      </c>
      <c r="J79" s="75">
        <v>5086</v>
      </c>
      <c r="K79" s="75">
        <v>3149</v>
      </c>
      <c r="L79"/>
      <c r="M79"/>
    </row>
    <row r="80" spans="1:13" ht="20.25" customHeight="1" x14ac:dyDescent="0.15">
      <c r="A80" s="54"/>
      <c r="B80" s="54">
        <v>11</v>
      </c>
      <c r="C80" s="55"/>
      <c r="D80" s="75">
        <v>56311</v>
      </c>
      <c r="E80" s="75">
        <v>56115</v>
      </c>
      <c r="F80" s="75">
        <v>193</v>
      </c>
      <c r="G80" s="75">
        <v>34821</v>
      </c>
      <c r="H80" s="75">
        <v>14683</v>
      </c>
      <c r="I80" s="75">
        <v>14681</v>
      </c>
      <c r="J80" s="75">
        <v>5226</v>
      </c>
      <c r="K80" s="75">
        <v>3151</v>
      </c>
      <c r="L80"/>
      <c r="M80"/>
    </row>
    <row r="81" spans="1:13" ht="20.25" customHeight="1" x14ac:dyDescent="0.15">
      <c r="A81" s="54"/>
      <c r="B81" s="54">
        <v>12</v>
      </c>
      <c r="C81" s="55"/>
      <c r="D81" s="75">
        <v>50587</v>
      </c>
      <c r="E81" s="75">
        <v>52410</v>
      </c>
      <c r="F81" s="75">
        <v>177</v>
      </c>
      <c r="G81" s="75">
        <v>33742</v>
      </c>
      <c r="H81" s="75">
        <v>14353</v>
      </c>
      <c r="I81" s="75">
        <v>14302</v>
      </c>
      <c r="J81" s="75">
        <v>5017</v>
      </c>
      <c r="K81" s="75">
        <v>3202</v>
      </c>
      <c r="L81"/>
      <c r="M81"/>
    </row>
    <row r="82" spans="1:13" ht="11.25" customHeight="1" thickBot="1" x14ac:dyDescent="0.2">
      <c r="A82" s="56"/>
      <c r="B82" s="56"/>
      <c r="C82" s="57"/>
      <c r="D82" s="58"/>
      <c r="E82" s="58"/>
      <c r="F82" s="58"/>
      <c r="G82" s="58"/>
      <c r="H82" s="58"/>
      <c r="I82" s="58"/>
      <c r="J82" s="58"/>
      <c r="K82" s="58"/>
      <c r="L82"/>
      <c r="M82"/>
    </row>
    <row r="83" spans="1:13" ht="14.25" x14ac:dyDescent="0.15">
      <c r="A83" s="28"/>
      <c r="B83" s="28"/>
      <c r="C83" s="28"/>
      <c r="D83" s="76"/>
      <c r="E83" s="76"/>
      <c r="F83" s="76"/>
      <c r="G83" s="76"/>
      <c r="H83" s="76"/>
      <c r="I83" s="76"/>
      <c r="J83" s="76"/>
      <c r="K83" s="76"/>
    </row>
    <row r="84" spans="1:13" ht="14.25" x14ac:dyDescent="0.15">
      <c r="A84" s="28"/>
      <c r="B84" s="28"/>
      <c r="C84" s="28"/>
      <c r="D84" s="76"/>
      <c r="E84" s="76"/>
      <c r="F84" s="76"/>
      <c r="G84" s="76"/>
      <c r="H84" s="76"/>
      <c r="I84" s="76"/>
      <c r="J84" s="76"/>
      <c r="K84" s="76"/>
    </row>
    <row r="85" spans="1:13" ht="14.25" x14ac:dyDescent="0.15">
      <c r="A85" s="80"/>
      <c r="B85" s="61"/>
      <c r="C85" s="61"/>
      <c r="D85" s="76"/>
      <c r="E85" s="76"/>
      <c r="F85" s="76"/>
      <c r="G85" s="76"/>
      <c r="H85" s="76"/>
      <c r="I85" s="76"/>
      <c r="J85" s="76"/>
      <c r="K85" s="76"/>
    </row>
    <row r="86" spans="1:13" ht="14.25" x14ac:dyDescent="0.15">
      <c r="A86" s="80"/>
      <c r="B86" s="61"/>
      <c r="C86" s="61"/>
      <c r="D86" s="76"/>
      <c r="E86" s="76"/>
      <c r="F86" s="76"/>
      <c r="G86" s="76"/>
      <c r="H86" s="76"/>
      <c r="I86" s="76"/>
      <c r="J86" s="76"/>
      <c r="K86" s="76"/>
    </row>
    <row r="87" spans="1:13" ht="14.25" x14ac:dyDescent="0.15">
      <c r="A87" s="80"/>
      <c r="B87" s="61"/>
      <c r="C87" s="61"/>
      <c r="D87" s="76"/>
      <c r="E87" s="76"/>
      <c r="F87" s="76"/>
      <c r="G87" s="76"/>
      <c r="H87" s="76"/>
      <c r="I87" s="76"/>
      <c r="J87" s="76"/>
      <c r="K87" s="76"/>
    </row>
    <row r="88" spans="1:13" ht="14.25" x14ac:dyDescent="0.15">
      <c r="A88" s="81"/>
      <c r="B88" s="61"/>
      <c r="C88" s="61"/>
      <c r="D88" s="82"/>
      <c r="E88" s="82"/>
      <c r="F88" s="82"/>
      <c r="G88" s="82"/>
      <c r="H88" s="82"/>
      <c r="I88" s="82"/>
      <c r="J88" s="82"/>
      <c r="K88" s="82"/>
    </row>
    <row r="89" spans="1:13" ht="14.25" x14ac:dyDescent="0.15">
      <c r="A89" s="76"/>
      <c r="B89" s="76"/>
      <c r="C89" s="83"/>
      <c r="D89" s="76"/>
      <c r="G89"/>
      <c r="H89"/>
      <c r="I89"/>
      <c r="J89"/>
      <c r="K89"/>
      <c r="L89"/>
      <c r="M89"/>
    </row>
    <row r="90" spans="1:13" ht="32.25" customHeight="1" x14ac:dyDescent="0.15">
      <c r="A90" s="76"/>
      <c r="B90" s="84"/>
      <c r="C90" s="76"/>
      <c r="D90" s="76"/>
      <c r="G90"/>
      <c r="H90"/>
      <c r="I90"/>
      <c r="J90"/>
      <c r="K90"/>
      <c r="L90"/>
      <c r="M90"/>
    </row>
    <row r="91" spans="1:13" ht="32.25" customHeight="1" x14ac:dyDescent="0.15">
      <c r="A91" s="85"/>
      <c r="B91" s="85"/>
      <c r="C91" s="85"/>
      <c r="D91" s="85"/>
      <c r="G91"/>
      <c r="H91"/>
      <c r="I91"/>
      <c r="J91"/>
      <c r="K91"/>
      <c r="L91"/>
      <c r="M91"/>
    </row>
    <row r="92" spans="1:13" ht="32.25" customHeight="1" x14ac:dyDescent="0.15">
      <c r="A92" s="85"/>
      <c r="B92" s="84"/>
      <c r="C92" s="84"/>
      <c r="D92" s="85"/>
      <c r="G92"/>
      <c r="H92"/>
      <c r="I92"/>
      <c r="J92"/>
      <c r="K92"/>
      <c r="L92"/>
      <c r="M92"/>
    </row>
    <row r="93" spans="1:13" ht="13.5" customHeight="1" x14ac:dyDescent="0.15">
      <c r="A93" s="86"/>
      <c r="B93" s="86"/>
      <c r="C93" s="86"/>
      <c r="D93" s="86"/>
      <c r="G93"/>
      <c r="H93"/>
      <c r="I93"/>
      <c r="J93"/>
      <c r="K93"/>
      <c r="L93"/>
      <c r="M93"/>
    </row>
    <row r="94" spans="1:13" ht="20.25" customHeight="1" x14ac:dyDescent="0.15">
      <c r="A94" s="74"/>
      <c r="B94" s="74"/>
      <c r="C94" s="74"/>
      <c r="D94" s="74"/>
      <c r="G94"/>
      <c r="H94"/>
      <c r="I94"/>
      <c r="J94"/>
      <c r="K94"/>
      <c r="L94"/>
      <c r="M94"/>
    </row>
    <row r="95" spans="1:13" ht="20.25" customHeight="1" x14ac:dyDescent="0.15">
      <c r="A95" s="74"/>
      <c r="B95" s="74"/>
      <c r="C95" s="87"/>
      <c r="D95" s="74"/>
      <c r="G95"/>
      <c r="H95"/>
      <c r="I95"/>
      <c r="J95"/>
      <c r="K95"/>
      <c r="L95"/>
      <c r="M95"/>
    </row>
    <row r="96" spans="1:13" ht="20.25" customHeight="1" x14ac:dyDescent="0.15">
      <c r="A96" s="88"/>
      <c r="B96" s="88"/>
      <c r="C96" s="87"/>
      <c r="D96" s="88"/>
      <c r="G96"/>
      <c r="H96"/>
      <c r="I96"/>
      <c r="J96"/>
      <c r="K96"/>
      <c r="L96"/>
      <c r="M96"/>
    </row>
    <row r="97" spans="1:13" ht="20.25" customHeight="1" x14ac:dyDescent="0.15">
      <c r="A97" s="89"/>
      <c r="B97" s="89"/>
      <c r="C97" s="89"/>
      <c r="D97" s="89"/>
      <c r="G97"/>
      <c r="H97"/>
      <c r="I97"/>
      <c r="J97"/>
      <c r="K97"/>
      <c r="L97"/>
      <c r="M97"/>
    </row>
    <row r="98" spans="1:13" ht="20.25" customHeight="1" x14ac:dyDescent="0.15">
      <c r="A98" s="90"/>
      <c r="B98" s="90"/>
      <c r="C98" s="90"/>
      <c r="D98" s="90"/>
      <c r="G98"/>
      <c r="H98"/>
      <c r="I98"/>
      <c r="J98"/>
      <c r="K98"/>
      <c r="L98"/>
      <c r="M98"/>
    </row>
    <row r="99" spans="1:13" ht="18.95" customHeight="1" x14ac:dyDescent="0.15">
      <c r="A99" s="87"/>
      <c r="B99" s="87"/>
      <c r="C99" s="87"/>
      <c r="D99" s="87"/>
      <c r="G99"/>
      <c r="H99"/>
      <c r="I99"/>
      <c r="J99"/>
      <c r="K99"/>
      <c r="L99"/>
      <c r="M99"/>
    </row>
    <row r="100" spans="1:13" ht="20.25" customHeight="1" x14ac:dyDescent="0.15">
      <c r="A100" s="87"/>
      <c r="B100" s="87"/>
      <c r="C100" s="87"/>
      <c r="D100" s="87"/>
      <c r="G100"/>
      <c r="H100"/>
      <c r="I100"/>
      <c r="J100"/>
      <c r="K100"/>
      <c r="L100"/>
      <c r="M100"/>
    </row>
    <row r="101" spans="1:13" ht="20.25" customHeight="1" x14ac:dyDescent="0.15">
      <c r="A101" s="87"/>
      <c r="B101" s="87"/>
      <c r="C101" s="87"/>
      <c r="D101" s="87"/>
      <c r="G101"/>
      <c r="H101"/>
      <c r="I101"/>
      <c r="J101"/>
      <c r="K101"/>
      <c r="L101"/>
      <c r="M101"/>
    </row>
    <row r="102" spans="1:13" ht="20.25" customHeight="1" x14ac:dyDescent="0.15">
      <c r="A102" s="87"/>
      <c r="B102" s="87"/>
      <c r="C102" s="87"/>
      <c r="D102" s="87"/>
      <c r="G102"/>
      <c r="H102"/>
      <c r="I102"/>
      <c r="J102"/>
      <c r="K102"/>
      <c r="L102"/>
      <c r="M102"/>
    </row>
    <row r="103" spans="1:13" ht="20.25" customHeight="1" x14ac:dyDescent="0.15">
      <c r="A103" s="87"/>
      <c r="B103" s="87"/>
      <c r="C103" s="87"/>
      <c r="D103" s="87"/>
      <c r="G103"/>
      <c r="H103"/>
      <c r="I103"/>
      <c r="J103"/>
      <c r="K103"/>
      <c r="L103"/>
      <c r="M103"/>
    </row>
    <row r="104" spans="1:13" ht="20.25" customHeight="1" x14ac:dyDescent="0.15">
      <c r="A104" s="87"/>
      <c r="B104" s="87"/>
      <c r="C104" s="87"/>
      <c r="D104" s="87"/>
      <c r="G104"/>
      <c r="H104"/>
      <c r="I104"/>
      <c r="J104"/>
      <c r="K104"/>
      <c r="L104"/>
      <c r="M104"/>
    </row>
    <row r="105" spans="1:13" ht="20.25" customHeight="1" x14ac:dyDescent="0.15">
      <c r="A105" s="87"/>
      <c r="B105" s="87"/>
      <c r="C105" s="87"/>
      <c r="D105" s="87"/>
      <c r="G105"/>
      <c r="H105"/>
      <c r="I105"/>
      <c r="J105"/>
      <c r="K105"/>
      <c r="L105"/>
      <c r="M105"/>
    </row>
    <row r="106" spans="1:13" ht="20.25" customHeight="1" x14ac:dyDescent="0.15">
      <c r="A106" s="87"/>
      <c r="B106" s="87"/>
      <c r="C106" s="87"/>
      <c r="D106" s="87"/>
      <c r="G106"/>
      <c r="H106"/>
      <c r="I106"/>
      <c r="J106"/>
      <c r="K106"/>
      <c r="L106"/>
      <c r="M106"/>
    </row>
    <row r="107" spans="1:13" ht="20.25" customHeight="1" x14ac:dyDescent="0.15">
      <c r="A107" s="87"/>
      <c r="B107" s="87"/>
      <c r="C107" s="87"/>
      <c r="D107" s="87"/>
      <c r="G107"/>
      <c r="H107"/>
      <c r="I107"/>
      <c r="J107"/>
      <c r="K107"/>
      <c r="L107"/>
      <c r="M107"/>
    </row>
    <row r="108" spans="1:13" ht="20.25" customHeight="1" x14ac:dyDescent="0.15">
      <c r="A108" s="87"/>
      <c r="B108" s="87"/>
      <c r="C108" s="87"/>
      <c r="D108" s="87"/>
      <c r="G108"/>
      <c r="H108"/>
      <c r="I108"/>
      <c r="J108"/>
      <c r="K108"/>
      <c r="L108"/>
      <c r="M108"/>
    </row>
    <row r="109" spans="1:13" ht="20.25" customHeight="1" x14ac:dyDescent="0.15">
      <c r="A109" s="87"/>
      <c r="B109" s="87"/>
      <c r="C109" s="87"/>
      <c r="D109" s="87"/>
      <c r="G109"/>
      <c r="H109"/>
      <c r="I109"/>
      <c r="J109"/>
      <c r="K109"/>
      <c r="L109"/>
      <c r="M109"/>
    </row>
    <row r="110" spans="1:13" ht="20.25" customHeight="1" x14ac:dyDescent="0.15">
      <c r="A110" s="87"/>
      <c r="B110" s="87"/>
      <c r="C110" s="87"/>
      <c r="D110" s="87"/>
      <c r="G110"/>
      <c r="H110"/>
      <c r="I110"/>
      <c r="J110"/>
      <c r="K110"/>
      <c r="L110"/>
      <c r="M110"/>
    </row>
    <row r="111" spans="1:13" ht="20.25" customHeight="1" x14ac:dyDescent="0.15">
      <c r="A111" s="87"/>
      <c r="B111" s="87"/>
      <c r="C111" s="87"/>
      <c r="D111" s="87"/>
      <c r="G111"/>
      <c r="H111"/>
      <c r="I111"/>
      <c r="J111"/>
      <c r="K111"/>
      <c r="L111"/>
      <c r="M111"/>
    </row>
    <row r="112" spans="1:13" ht="11.25" customHeight="1" x14ac:dyDescent="0.15">
      <c r="A112" s="76"/>
      <c r="B112" s="76"/>
      <c r="C112" s="76"/>
      <c r="D112" s="76"/>
      <c r="G112"/>
      <c r="H112"/>
      <c r="I112"/>
      <c r="J112"/>
      <c r="K112"/>
      <c r="L112"/>
      <c r="M112"/>
    </row>
    <row r="113" spans="1:11" ht="14.25" x14ac:dyDescent="0.15">
      <c r="A113" s="28"/>
      <c r="B113" s="28"/>
      <c r="C113" s="28"/>
      <c r="D113" s="76"/>
      <c r="E113" s="76"/>
      <c r="F113" s="76"/>
      <c r="G113" s="76"/>
      <c r="H113" s="76"/>
      <c r="I113" s="76"/>
      <c r="J113" s="76"/>
      <c r="K113" s="76"/>
    </row>
    <row r="114" spans="1:11" ht="14.25" x14ac:dyDescent="0.15">
      <c r="A114" s="28"/>
      <c r="B114" s="28"/>
      <c r="C114" s="28"/>
      <c r="D114" s="76"/>
      <c r="E114" s="76"/>
      <c r="F114" s="76"/>
      <c r="G114" s="76"/>
      <c r="H114" s="76"/>
      <c r="I114" s="76"/>
      <c r="J114" s="76"/>
      <c r="K114" s="76"/>
    </row>
    <row r="115" spans="1:11" ht="14.25" x14ac:dyDescent="0.15">
      <c r="A115" s="28"/>
      <c r="B115" s="28"/>
      <c r="C115" s="28"/>
      <c r="D115" s="76"/>
      <c r="E115" s="76"/>
      <c r="F115" s="76"/>
      <c r="G115" s="76"/>
      <c r="H115" s="91"/>
      <c r="I115" s="91"/>
      <c r="J115" s="91"/>
      <c r="K115" s="91"/>
    </row>
    <row r="116" spans="1:11" ht="14.25" x14ac:dyDescent="0.15">
      <c r="A116" s="28"/>
      <c r="B116" s="28"/>
      <c r="C116" s="28"/>
      <c r="D116" s="76"/>
      <c r="E116" s="76"/>
      <c r="F116" s="76"/>
      <c r="G116" s="76"/>
      <c r="H116" s="76"/>
      <c r="I116" s="76"/>
      <c r="J116" s="76"/>
      <c r="K116" s="76"/>
    </row>
    <row r="117" spans="1:11" ht="14.25" x14ac:dyDescent="0.15">
      <c r="A117" s="80"/>
      <c r="B117" s="61"/>
      <c r="C117" s="61"/>
      <c r="D117" s="76"/>
      <c r="E117" s="76"/>
      <c r="F117" s="76"/>
      <c r="G117" s="76"/>
      <c r="H117" s="76"/>
      <c r="I117" s="76"/>
      <c r="J117" s="76"/>
      <c r="K117" s="76"/>
    </row>
    <row r="118" spans="1:11" ht="14.25" x14ac:dyDescent="0.15">
      <c r="A118" s="80"/>
      <c r="B118" s="61"/>
      <c r="C118" s="61"/>
      <c r="D118" s="76"/>
      <c r="E118" s="76"/>
      <c r="F118" s="76"/>
      <c r="G118" s="76"/>
      <c r="H118" s="76"/>
      <c r="I118" s="76"/>
      <c r="J118" s="76"/>
      <c r="K118" s="76"/>
    </row>
    <row r="119" spans="1:11" ht="14.25" x14ac:dyDescent="0.15">
      <c r="A119" s="81"/>
      <c r="B119" s="61"/>
      <c r="C119" s="61"/>
      <c r="D119" s="82"/>
      <c r="E119" s="82"/>
      <c r="F119" s="82"/>
      <c r="G119" s="82"/>
      <c r="H119" s="82"/>
      <c r="I119" s="82"/>
      <c r="J119" s="82"/>
      <c r="K119" s="82"/>
    </row>
  </sheetData>
  <mergeCells count="46">
    <mergeCell ref="D91:D92"/>
    <mergeCell ref="A64:C64"/>
    <mergeCell ref="A65:C65"/>
    <mergeCell ref="A66:C66"/>
    <mergeCell ref="A67:C67"/>
    <mergeCell ref="A68:C68"/>
    <mergeCell ref="A91:A92"/>
    <mergeCell ref="B91:C91"/>
    <mergeCell ref="D60:G60"/>
    <mergeCell ref="H60:K60"/>
    <mergeCell ref="D61:D62"/>
    <mergeCell ref="E61:F61"/>
    <mergeCell ref="G61:G62"/>
    <mergeCell ref="H61:H62"/>
    <mergeCell ref="I61:J61"/>
    <mergeCell ref="K61:K62"/>
    <mergeCell ref="A36:C36"/>
    <mergeCell ref="A37:C37"/>
    <mergeCell ref="A38:C38"/>
    <mergeCell ref="A39:C39"/>
    <mergeCell ref="A40:C40"/>
    <mergeCell ref="A60:C62"/>
    <mergeCell ref="D32:G32"/>
    <mergeCell ref="H32:K32"/>
    <mergeCell ref="D33:D34"/>
    <mergeCell ref="E33:F33"/>
    <mergeCell ref="G33:G34"/>
    <mergeCell ref="H33:H34"/>
    <mergeCell ref="I33:J33"/>
    <mergeCell ref="K33:K34"/>
    <mergeCell ref="A9:C9"/>
    <mergeCell ref="A10:C10"/>
    <mergeCell ref="A11:C11"/>
    <mergeCell ref="A12:C12"/>
    <mergeCell ref="A13:C13"/>
    <mergeCell ref="A32:C34"/>
    <mergeCell ref="A1:K1"/>
    <mergeCell ref="A5:C7"/>
    <mergeCell ref="D5:G5"/>
    <mergeCell ref="H5:K5"/>
    <mergeCell ref="D6:D7"/>
    <mergeCell ref="E6:F6"/>
    <mergeCell ref="G6:G7"/>
    <mergeCell ref="H6:H7"/>
    <mergeCell ref="I6:J6"/>
    <mergeCell ref="K6:K7"/>
  </mergeCells>
  <phoneticPr fontId="2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2021-08-13T05:11:40Z</dcterms:created>
  <dcterms:modified xsi:type="dcterms:W3CDTF">2021-08-13T05:11:41Z</dcterms:modified>
</cp:coreProperties>
</file>