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23959\Desktop\オープンデータ\生産動態統計調査\公表資料\toukeihyou29\"/>
    </mc:Choice>
  </mc:AlternateContent>
  <bookViews>
    <workbookView xWindow="0" yWindow="0" windowWidth="20490" windowHeight="76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1" l="1"/>
  <c r="A72" i="1"/>
  <c r="A71" i="1"/>
  <c r="A70" i="1"/>
  <c r="A69" i="1"/>
  <c r="A68" i="1"/>
  <c r="A46" i="1"/>
  <c r="A44" i="1"/>
  <c r="A43" i="1"/>
  <c r="A42" i="1"/>
  <c r="A41" i="1"/>
  <c r="A40" i="1"/>
  <c r="A15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<sst xmlns="http://schemas.openxmlformats.org/spreadsheetml/2006/main" count="58" uniqueCount="16">
  <si>
    <t>〈 プラスチック製品  〉</t>
    <rPh sb="8" eb="10">
      <t>セイヒン</t>
    </rPh>
    <phoneticPr fontId="3"/>
  </si>
  <si>
    <t>第７表　　プラスチック製品　　生産、販売、在庫</t>
    <rPh sb="0" eb="1">
      <t>ダイ</t>
    </rPh>
    <rPh sb="2" eb="3">
      <t>ヒョウ</t>
    </rPh>
    <phoneticPr fontId="3"/>
  </si>
  <si>
    <t>区　　　分</t>
    <rPh sb="0" eb="5">
      <t>クブン</t>
    </rPh>
    <phoneticPr fontId="8"/>
  </si>
  <si>
    <t>合　　　　　　　　　　　　　計</t>
    <rPh sb="0" eb="1">
      <t>ゴウ</t>
    </rPh>
    <rPh sb="14" eb="15">
      <t>ケイ</t>
    </rPh>
    <phoneticPr fontId="3"/>
  </si>
  <si>
    <t>（内）　　フ　　　ィ　　　ル　　　ム</t>
    <rPh sb="1" eb="2">
      <t>ナイ</t>
    </rPh>
    <phoneticPr fontId="3"/>
  </si>
  <si>
    <t>生　産</t>
    <rPh sb="0" eb="3">
      <t>セイサン</t>
    </rPh>
    <phoneticPr fontId="3"/>
  </si>
  <si>
    <t>販　　　　　売</t>
    <rPh sb="0" eb="1">
      <t>ハン</t>
    </rPh>
    <rPh sb="6" eb="7">
      <t>バイ</t>
    </rPh>
    <phoneticPr fontId="3"/>
  </si>
  <si>
    <t>在　庫</t>
    <rPh sb="0" eb="3">
      <t>ザイコ</t>
    </rPh>
    <phoneticPr fontId="3"/>
  </si>
  <si>
    <t>数　　量</t>
    <rPh sb="0" eb="1">
      <t>カズ</t>
    </rPh>
    <rPh sb="3" eb="4">
      <t>リョウ</t>
    </rPh>
    <phoneticPr fontId="3"/>
  </si>
  <si>
    <t>　金　　額</t>
    <rPh sb="1" eb="2">
      <t>キン</t>
    </rPh>
    <rPh sb="4" eb="5">
      <t>ガク</t>
    </rPh>
    <phoneticPr fontId="3"/>
  </si>
  <si>
    <t>t</t>
    <phoneticPr fontId="3"/>
  </si>
  <si>
    <t>百万円</t>
    <rPh sb="0" eb="3">
      <t>ヒャクマンエン</t>
    </rPh>
    <phoneticPr fontId="3"/>
  </si>
  <si>
    <t>月</t>
    <rPh sb="0" eb="1">
      <t>ガツ</t>
    </rPh>
    <phoneticPr fontId="8"/>
  </si>
  <si>
    <t>（内）　　機　械　器　具　部　品</t>
    <rPh sb="1" eb="2">
      <t>ナイ</t>
    </rPh>
    <rPh sb="5" eb="8">
      <t>キカイ</t>
    </rPh>
    <rPh sb="9" eb="12">
      <t>キグ</t>
    </rPh>
    <rPh sb="13" eb="16">
      <t>ブヒン</t>
    </rPh>
    <phoneticPr fontId="3"/>
  </si>
  <si>
    <t>（内）　　日　用　品　・　雑　貨</t>
    <rPh sb="1" eb="2">
      <t>ナイ</t>
    </rPh>
    <rPh sb="5" eb="10">
      <t>ニチヨウヒン</t>
    </rPh>
    <rPh sb="13" eb="16">
      <t>ザッカ</t>
    </rPh>
    <phoneticPr fontId="3"/>
  </si>
  <si>
    <t>（内）　　発　　泡　　製　　品</t>
    <rPh sb="1" eb="2">
      <t>ナイ</t>
    </rPh>
    <rPh sb="5" eb="9">
      <t>ハッポウ</t>
    </rPh>
    <rPh sb="11" eb="15">
      <t>セイヒン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</si>
</sst>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_ "/>
    <numFmt numFmtId="177" formatCode="#\ ###\ 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1" xfId="0" applyFill="1" applyBorder="1">
      <alignment vertical="center"/>
    </xf>
    <xf numFmtId="0" fontId="7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7" fontId="10" fillId="0" borderId="0" xfId="0" applyNumberFormat="1" applyFont="1" applyFill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7" xfId="0" applyFont="1" applyFill="1" applyBorder="1">
      <alignment vertical="center"/>
    </xf>
    <xf numFmtId="177" fontId="6" fillId="0" borderId="0" xfId="1" applyNumberFormat="1" applyFont="1" applyFill="1" applyAlignment="1">
      <alignment vertical="center"/>
    </xf>
    <xf numFmtId="0" fontId="6" fillId="0" borderId="0" xfId="0" quotePrefix="1" applyFont="1" applyBorder="1">
      <alignment vertical="center"/>
    </xf>
    <xf numFmtId="0" fontId="6" fillId="0" borderId="7" xfId="0" quotePrefix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176" fontId="10" fillId="0" borderId="0" xfId="0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3" fontId="6" fillId="0" borderId="1" xfId="0" applyNumberFormat="1" applyFont="1" applyFill="1" applyBorder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5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3959/Desktop/&#12458;&#12540;&#12503;&#12531;&#12487;&#12540;&#12479;/&#29983;&#29987;&#21205;&#24907;&#32113;&#35336;&#35519;&#26619;/&#20844;&#34920;&#36039;&#26009;/toukeihyou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（1・2）"/>
      <sheetName val="窯業・土石（3）"/>
      <sheetName val="耐火れんが（4・5）"/>
      <sheetName val="セメント（6）"/>
      <sheetName val="プラスチック（7）"/>
      <sheetName val="繊維等（8）"/>
      <sheetName val="繊維等（9）"/>
      <sheetName val="繊維等（10）"/>
      <sheetName val="繊維等（11）"/>
      <sheetName val="県単"/>
    </sheetNames>
    <sheetDataSet>
      <sheetData sheetId="0">
        <row r="41">
          <cell r="A41" t="str">
            <v>平 成 25 年 計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5">
          <cell r="A45">
            <v>29</v>
          </cell>
        </row>
        <row r="47">
          <cell r="A47" t="str">
            <v>平成29年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94"/>
  <sheetViews>
    <sheetView tabSelected="1" zoomScale="75" zoomScaleNormal="75" workbookViewId="0">
      <selection activeCell="A13" sqref="A13:C13"/>
    </sheetView>
  </sheetViews>
  <sheetFormatPr defaultRowHeight="13.5" x14ac:dyDescent="0.15"/>
  <cols>
    <col min="1" max="1" width="10.25" customWidth="1"/>
    <col min="2" max="2" width="3.5" customWidth="1"/>
    <col min="3" max="3" width="2.875" customWidth="1"/>
    <col min="4" max="4" width="11.25" style="3" customWidth="1"/>
    <col min="5" max="5" width="10.75" style="3" customWidth="1"/>
    <col min="6" max="6" width="11.5" style="3" customWidth="1"/>
    <col min="7" max="7" width="11.375" style="3" customWidth="1"/>
    <col min="8" max="8" width="11.25" style="3" customWidth="1"/>
    <col min="9" max="9" width="10.875" style="3" customWidth="1"/>
    <col min="10" max="11" width="11" style="3" customWidth="1"/>
    <col min="12" max="12" width="9" style="3"/>
    <col min="15" max="15" width="3.5" customWidth="1"/>
    <col min="16" max="16" width="2.875" customWidth="1"/>
    <col min="17" max="20" width="10.625" customWidth="1"/>
    <col min="21" max="22" width="12.625" customWidth="1"/>
    <col min="23" max="24" width="10.625" customWidth="1"/>
  </cols>
  <sheetData>
    <row r="1" spans="1:11" ht="21" customHeight="1" x14ac:dyDescent="0.15">
      <c r="A1" s="1" t="s">
        <v>0</v>
      </c>
      <c r="B1" s="2"/>
      <c r="C1" s="2"/>
    </row>
    <row r="2" spans="1:11" ht="13.5" customHeight="1" x14ac:dyDescent="0.15">
      <c r="A2" s="2"/>
      <c r="B2" s="2"/>
      <c r="C2" s="2"/>
    </row>
    <row r="3" spans="1:11" ht="18.75" x14ac:dyDescent="0.15">
      <c r="A3" s="4" t="s">
        <v>1</v>
      </c>
    </row>
    <row r="4" spans="1:11" ht="15" thickBot="1" x14ac:dyDescent="0.2">
      <c r="A4" s="5"/>
      <c r="B4" s="6"/>
      <c r="C4" s="6"/>
      <c r="D4" s="7"/>
      <c r="E4" s="7"/>
      <c r="F4" s="7"/>
      <c r="G4" s="7"/>
      <c r="H4" s="7"/>
      <c r="J4" s="8"/>
    </row>
    <row r="5" spans="1:11" ht="30" customHeight="1" thickTop="1" x14ac:dyDescent="0.15">
      <c r="A5" s="9" t="s">
        <v>2</v>
      </c>
      <c r="B5" s="9"/>
      <c r="C5" s="10"/>
      <c r="D5" s="11" t="s">
        <v>3</v>
      </c>
      <c r="E5" s="12"/>
      <c r="F5" s="12"/>
      <c r="G5" s="13"/>
      <c r="H5" s="11" t="s">
        <v>4</v>
      </c>
      <c r="I5" s="12"/>
      <c r="J5" s="12"/>
      <c r="K5" s="12"/>
    </row>
    <row r="6" spans="1:11" ht="29.25" customHeight="1" x14ac:dyDescent="0.15">
      <c r="A6" s="14"/>
      <c r="B6" s="14"/>
      <c r="C6" s="15"/>
      <c r="D6" s="16" t="s">
        <v>5</v>
      </c>
      <c r="E6" s="17" t="s">
        <v>6</v>
      </c>
      <c r="F6" s="18"/>
      <c r="G6" s="17" t="s">
        <v>7</v>
      </c>
      <c r="H6" s="16" t="s">
        <v>5</v>
      </c>
      <c r="I6" s="17" t="s">
        <v>6</v>
      </c>
      <c r="J6" s="18"/>
      <c r="K6" s="17" t="s">
        <v>7</v>
      </c>
    </row>
    <row r="7" spans="1:11" ht="30" customHeight="1" x14ac:dyDescent="0.15">
      <c r="A7" s="19"/>
      <c r="B7" s="19"/>
      <c r="C7" s="20"/>
      <c r="D7" s="16"/>
      <c r="E7" s="21" t="s">
        <v>8</v>
      </c>
      <c r="F7" s="22" t="s">
        <v>9</v>
      </c>
      <c r="G7" s="17"/>
      <c r="H7" s="16"/>
      <c r="I7" s="21" t="s">
        <v>8</v>
      </c>
      <c r="J7" s="22" t="s">
        <v>9</v>
      </c>
      <c r="K7" s="17"/>
    </row>
    <row r="8" spans="1:11" ht="14.1" customHeight="1" x14ac:dyDescent="0.15">
      <c r="A8" s="23"/>
      <c r="B8" s="23"/>
      <c r="C8" s="24"/>
      <c r="D8" s="25" t="s">
        <v>10</v>
      </c>
      <c r="E8" s="25" t="s">
        <v>10</v>
      </c>
      <c r="F8" s="26" t="s">
        <v>11</v>
      </c>
      <c r="G8" s="25" t="s">
        <v>10</v>
      </c>
      <c r="H8" s="25" t="s">
        <v>10</v>
      </c>
      <c r="I8" s="25" t="s">
        <v>10</v>
      </c>
      <c r="J8" s="26" t="s">
        <v>11</v>
      </c>
      <c r="K8" s="25" t="s">
        <v>10</v>
      </c>
    </row>
    <row r="9" spans="1:11" ht="23.1" customHeight="1" x14ac:dyDescent="0.15">
      <c r="A9" s="27" t="str">
        <f>'[1]機械（1・2）'!$A$41:$C$41</f>
        <v>平 成 25 年 計</v>
      </c>
      <c r="B9" s="27"/>
      <c r="C9" s="28"/>
      <c r="D9" s="29">
        <v>437268</v>
      </c>
      <c r="E9" s="29">
        <v>451291</v>
      </c>
      <c r="F9" s="29">
        <v>256575.21100000001</v>
      </c>
      <c r="G9" s="29">
        <v>19358</v>
      </c>
      <c r="H9" s="29">
        <v>132998</v>
      </c>
      <c r="I9" s="29">
        <v>134657</v>
      </c>
      <c r="J9" s="29">
        <v>54084.611999999994</v>
      </c>
      <c r="K9" s="29">
        <v>11675</v>
      </c>
    </row>
    <row r="10" spans="1:11" ht="23.1" customHeight="1" x14ac:dyDescent="0.15">
      <c r="A10" s="27">
        <f>'[1]機械（1・2）'!$A$42:$C$42</f>
        <v>26</v>
      </c>
      <c r="B10" s="27"/>
      <c r="C10" s="28"/>
      <c r="D10" s="29">
        <v>461091</v>
      </c>
      <c r="E10" s="29">
        <v>472493</v>
      </c>
      <c r="F10" s="29">
        <v>265630.484</v>
      </c>
      <c r="G10" s="29">
        <v>18771</v>
      </c>
      <c r="H10" s="29">
        <v>143043</v>
      </c>
      <c r="I10" s="29">
        <v>137169</v>
      </c>
      <c r="J10" s="29">
        <v>54567.892999999996</v>
      </c>
      <c r="K10" s="29">
        <v>11449</v>
      </c>
    </row>
    <row r="11" spans="1:11" ht="23.1" customHeight="1" x14ac:dyDescent="0.15">
      <c r="A11" s="27">
        <f>'[1]機械（1・2）'!$A$43:$C$43</f>
        <v>27</v>
      </c>
      <c r="B11" s="27"/>
      <c r="C11" s="28"/>
      <c r="D11" s="29">
        <v>458571</v>
      </c>
      <c r="E11" s="29">
        <v>461232</v>
      </c>
      <c r="F11" s="29">
        <v>245722.38100000002</v>
      </c>
      <c r="G11" s="29">
        <v>23428</v>
      </c>
      <c r="H11" s="29">
        <v>143042</v>
      </c>
      <c r="I11" s="29">
        <v>135746</v>
      </c>
      <c r="J11" s="29">
        <v>55077.907999999996</v>
      </c>
      <c r="K11" s="29">
        <v>14344</v>
      </c>
    </row>
    <row r="12" spans="1:11" ht="23.1" customHeight="1" x14ac:dyDescent="0.15">
      <c r="A12" s="27">
        <f>'[1]機械（1・2）'!$A$44:$C$44</f>
        <v>28</v>
      </c>
      <c r="B12" s="27"/>
      <c r="C12" s="28"/>
      <c r="D12" s="30">
        <v>466394</v>
      </c>
      <c r="E12" s="30">
        <v>467002</v>
      </c>
      <c r="F12" s="30">
        <v>253641.22700000001</v>
      </c>
      <c r="G12" s="30">
        <v>17607</v>
      </c>
      <c r="H12" s="30">
        <v>132069</v>
      </c>
      <c r="I12" s="30">
        <v>123900</v>
      </c>
      <c r="J12" s="30">
        <v>50810.985999999997</v>
      </c>
      <c r="K12" s="30">
        <v>7959</v>
      </c>
    </row>
    <row r="13" spans="1:11" ht="23.1" customHeight="1" x14ac:dyDescent="0.15">
      <c r="A13" s="31">
        <f>'[1]機械（1・2）'!$A$45:$C$45</f>
        <v>29</v>
      </c>
      <c r="B13" s="31"/>
      <c r="C13" s="32"/>
      <c r="D13" s="33">
        <v>503018</v>
      </c>
      <c r="E13" s="33">
        <v>505383</v>
      </c>
      <c r="F13" s="33">
        <v>270627.38299999997</v>
      </c>
      <c r="G13" s="33">
        <v>18854</v>
      </c>
      <c r="H13" s="33">
        <v>134354</v>
      </c>
      <c r="I13" s="33">
        <v>126252</v>
      </c>
      <c r="J13" s="33">
        <v>54448.35</v>
      </c>
      <c r="K13" s="33">
        <v>8384</v>
      </c>
    </row>
    <row r="14" spans="1:11" ht="23.1" customHeight="1" x14ac:dyDescent="0.15">
      <c r="A14" s="34"/>
      <c r="B14" s="34"/>
      <c r="C14" s="35"/>
      <c r="D14" s="30"/>
      <c r="E14" s="30"/>
      <c r="F14" s="30"/>
      <c r="G14" s="30"/>
      <c r="H14" s="30"/>
      <c r="I14" s="30"/>
      <c r="J14" s="30"/>
      <c r="K14" s="30"/>
    </row>
    <row r="15" spans="1:11" ht="20.85" customHeight="1" x14ac:dyDescent="0.15">
      <c r="A15" s="36" t="str">
        <f>'[1]機械（1・2）'!$A$47</f>
        <v>平成29年</v>
      </c>
      <c r="B15" s="36">
        <v>1</v>
      </c>
      <c r="C15" s="37" t="s">
        <v>12</v>
      </c>
      <c r="D15" s="38">
        <v>38399</v>
      </c>
      <c r="E15" s="38">
        <v>38541</v>
      </c>
      <c r="F15" s="38">
        <v>20380.442999999999</v>
      </c>
      <c r="G15" s="38">
        <v>17584</v>
      </c>
      <c r="H15" s="38">
        <v>10824</v>
      </c>
      <c r="I15" s="38">
        <v>10198</v>
      </c>
      <c r="J15" s="38">
        <v>4448.7709999999997</v>
      </c>
      <c r="K15" s="38">
        <v>8221</v>
      </c>
    </row>
    <row r="16" spans="1:11" ht="20.85" customHeight="1" x14ac:dyDescent="0.15">
      <c r="A16" s="39"/>
      <c r="B16" s="39">
        <v>2</v>
      </c>
      <c r="C16" s="40"/>
      <c r="D16" s="38">
        <v>38126</v>
      </c>
      <c r="E16" s="38">
        <v>38884</v>
      </c>
      <c r="F16" s="38">
        <v>21151.647000000001</v>
      </c>
      <c r="G16" s="38">
        <v>17001</v>
      </c>
      <c r="H16" s="38">
        <v>9797</v>
      </c>
      <c r="I16" s="38">
        <v>10026</v>
      </c>
      <c r="J16" s="38">
        <v>4305.7039999999997</v>
      </c>
      <c r="K16" s="38">
        <v>7530</v>
      </c>
    </row>
    <row r="17" spans="1:11" ht="20.85" customHeight="1" x14ac:dyDescent="0.15">
      <c r="A17" s="39"/>
      <c r="B17" s="39">
        <v>3</v>
      </c>
      <c r="C17" s="40"/>
      <c r="D17" s="38">
        <v>42225</v>
      </c>
      <c r="E17" s="38">
        <v>42777</v>
      </c>
      <c r="F17" s="38">
        <v>23765.948</v>
      </c>
      <c r="G17" s="38">
        <v>16924</v>
      </c>
      <c r="H17" s="38">
        <v>10197</v>
      </c>
      <c r="I17" s="38">
        <v>9976</v>
      </c>
      <c r="J17" s="38">
        <v>4159.88</v>
      </c>
      <c r="K17" s="38">
        <v>7266</v>
      </c>
    </row>
    <row r="18" spans="1:11" ht="20.85" customHeight="1" x14ac:dyDescent="0.15">
      <c r="A18" s="39"/>
      <c r="B18" s="39">
        <v>4</v>
      </c>
      <c r="C18" s="40"/>
      <c r="D18" s="38">
        <v>41030</v>
      </c>
      <c r="E18" s="38">
        <v>40327</v>
      </c>
      <c r="F18" s="38">
        <v>21164.743999999999</v>
      </c>
      <c r="G18" s="38">
        <v>17923</v>
      </c>
      <c r="H18" s="38">
        <v>11526</v>
      </c>
      <c r="I18" s="38">
        <v>9302</v>
      </c>
      <c r="J18" s="38">
        <v>3845.3490000000002</v>
      </c>
      <c r="K18" s="38">
        <v>8269</v>
      </c>
    </row>
    <row r="19" spans="1:11" ht="20.85" customHeight="1" x14ac:dyDescent="0.15">
      <c r="A19" s="39"/>
      <c r="B19" s="39">
        <v>5</v>
      </c>
      <c r="C19" s="40"/>
      <c r="D19" s="38">
        <v>38039</v>
      </c>
      <c r="E19" s="38">
        <v>37472</v>
      </c>
      <c r="F19" s="38">
        <v>21047.601999999999</v>
      </c>
      <c r="G19" s="38">
        <v>18325</v>
      </c>
      <c r="H19" s="38">
        <v>11834</v>
      </c>
      <c r="I19" s="38">
        <v>10939</v>
      </c>
      <c r="J19" s="38">
        <v>4743.1530000000002</v>
      </c>
      <c r="K19" s="38">
        <v>8282</v>
      </c>
    </row>
    <row r="20" spans="1:11" ht="20.85" customHeight="1" x14ac:dyDescent="0.15">
      <c r="A20" s="39"/>
      <c r="B20" s="39">
        <v>6</v>
      </c>
      <c r="C20" s="40"/>
      <c r="D20" s="38">
        <v>43903</v>
      </c>
      <c r="E20" s="38">
        <v>43729</v>
      </c>
      <c r="F20" s="38">
        <v>21847.134999999998</v>
      </c>
      <c r="G20" s="38">
        <v>18750</v>
      </c>
      <c r="H20" s="38">
        <v>11131</v>
      </c>
      <c r="I20" s="38">
        <v>10230</v>
      </c>
      <c r="J20" s="38">
        <v>4357.0429999999997</v>
      </c>
      <c r="K20" s="38">
        <v>8493</v>
      </c>
    </row>
    <row r="21" spans="1:11" ht="20.85" customHeight="1" x14ac:dyDescent="0.15">
      <c r="A21" s="39"/>
      <c r="B21" s="39">
        <v>7</v>
      </c>
      <c r="C21" s="40"/>
      <c r="D21" s="38">
        <v>44070</v>
      </c>
      <c r="E21" s="38">
        <v>44429</v>
      </c>
      <c r="F21" s="38">
        <v>22223.279999999999</v>
      </c>
      <c r="G21" s="38">
        <v>18786</v>
      </c>
      <c r="H21" s="38">
        <v>11440</v>
      </c>
      <c r="I21" s="38">
        <v>11066</v>
      </c>
      <c r="J21" s="38">
        <v>4778.4189999999999</v>
      </c>
      <c r="K21" s="38">
        <v>8134</v>
      </c>
    </row>
    <row r="22" spans="1:11" ht="20.85" customHeight="1" x14ac:dyDescent="0.15">
      <c r="A22" s="39"/>
      <c r="B22" s="39">
        <v>8</v>
      </c>
      <c r="C22" s="40"/>
      <c r="D22" s="38">
        <v>36903</v>
      </c>
      <c r="E22" s="38">
        <v>37827</v>
      </c>
      <c r="F22" s="38">
        <v>21877.260999999999</v>
      </c>
      <c r="G22" s="38">
        <v>18139</v>
      </c>
      <c r="H22" s="38">
        <v>11343</v>
      </c>
      <c r="I22" s="38">
        <v>11113</v>
      </c>
      <c r="J22" s="38">
        <v>4885.4229999999998</v>
      </c>
      <c r="K22" s="38">
        <v>7791</v>
      </c>
    </row>
    <row r="23" spans="1:11" ht="20.85" customHeight="1" x14ac:dyDescent="0.15">
      <c r="A23" s="39"/>
      <c r="B23" s="39">
        <v>9</v>
      </c>
      <c r="C23" s="40"/>
      <c r="D23" s="38">
        <v>45121</v>
      </c>
      <c r="E23" s="38">
        <v>44908</v>
      </c>
      <c r="F23" s="38">
        <v>23581.874</v>
      </c>
      <c r="G23" s="38">
        <v>18284</v>
      </c>
      <c r="H23" s="38">
        <v>12084</v>
      </c>
      <c r="I23" s="38">
        <v>10920</v>
      </c>
      <c r="J23" s="38">
        <v>4797.4210000000003</v>
      </c>
      <c r="K23" s="38">
        <v>7818</v>
      </c>
    </row>
    <row r="24" spans="1:11" ht="20.85" customHeight="1" x14ac:dyDescent="0.15">
      <c r="A24" s="39"/>
      <c r="B24" s="39">
        <v>10</v>
      </c>
      <c r="C24" s="40"/>
      <c r="D24" s="38">
        <v>46448</v>
      </c>
      <c r="E24" s="38">
        <v>46524</v>
      </c>
      <c r="F24" s="38">
        <v>24208.498</v>
      </c>
      <c r="G24" s="38">
        <v>18652</v>
      </c>
      <c r="H24" s="38">
        <v>12234</v>
      </c>
      <c r="I24" s="38">
        <v>11431</v>
      </c>
      <c r="J24" s="38">
        <v>5011.3900000000003</v>
      </c>
      <c r="K24" s="38">
        <v>8236</v>
      </c>
    </row>
    <row r="25" spans="1:11" ht="20.85" customHeight="1" x14ac:dyDescent="0.15">
      <c r="A25" s="39"/>
      <c r="B25" s="39">
        <v>11</v>
      </c>
      <c r="C25" s="40"/>
      <c r="D25" s="38">
        <v>45110</v>
      </c>
      <c r="E25" s="38">
        <v>46200</v>
      </c>
      <c r="F25" s="38">
        <v>25250.010999999999</v>
      </c>
      <c r="G25" s="38">
        <v>18429</v>
      </c>
      <c r="H25" s="38">
        <v>10793</v>
      </c>
      <c r="I25" s="38">
        <v>10881</v>
      </c>
      <c r="J25" s="38">
        <v>4782.174</v>
      </c>
      <c r="K25" s="38">
        <v>7909</v>
      </c>
    </row>
    <row r="26" spans="1:11" ht="20.85" customHeight="1" x14ac:dyDescent="0.15">
      <c r="A26" s="39"/>
      <c r="B26" s="39">
        <v>12</v>
      </c>
      <c r="C26" s="40"/>
      <c r="D26" s="38">
        <v>43644</v>
      </c>
      <c r="E26" s="38">
        <v>43765</v>
      </c>
      <c r="F26" s="38">
        <v>24128.94</v>
      </c>
      <c r="G26" s="38">
        <v>18854</v>
      </c>
      <c r="H26" s="38">
        <v>11151</v>
      </c>
      <c r="I26" s="38">
        <v>10170</v>
      </c>
      <c r="J26" s="38">
        <v>4333.6229999999996</v>
      </c>
      <c r="K26" s="38">
        <v>8384</v>
      </c>
    </row>
    <row r="27" spans="1:11" ht="9.75" customHeight="1" thickBot="1" x14ac:dyDescent="0.2">
      <c r="A27" s="41"/>
      <c r="B27" s="41"/>
      <c r="C27" s="42"/>
      <c r="D27" s="43"/>
      <c r="E27" s="43"/>
      <c r="F27" s="43"/>
      <c r="G27" s="43"/>
      <c r="H27" s="43"/>
      <c r="I27" s="43"/>
      <c r="J27" s="43"/>
      <c r="K27" s="43"/>
    </row>
    <row r="28" spans="1:11" ht="7.5" customHeight="1" x14ac:dyDescent="0.15">
      <c r="A28" s="6"/>
      <c r="B28" s="6"/>
      <c r="C28" s="6"/>
      <c r="D28" s="44"/>
      <c r="E28" s="44"/>
      <c r="F28" s="44"/>
      <c r="G28" s="44"/>
      <c r="H28" s="44"/>
      <c r="I28" s="44"/>
      <c r="J28" s="44"/>
      <c r="K28" s="44"/>
    </row>
    <row r="29" spans="1:11" ht="14.25" x14ac:dyDescent="0.15">
      <c r="A29" s="6"/>
      <c r="B29" s="6"/>
      <c r="C29" s="6"/>
      <c r="D29" s="44"/>
      <c r="E29" s="44"/>
      <c r="F29" s="44"/>
      <c r="G29" s="44"/>
      <c r="H29" s="44"/>
      <c r="I29" s="44"/>
      <c r="J29" s="44"/>
      <c r="K29" s="44"/>
    </row>
    <row r="30" spans="1:11" ht="14.25" x14ac:dyDescent="0.15">
      <c r="A30" s="6"/>
      <c r="B30" s="6"/>
      <c r="C30" s="6"/>
      <c r="D30" s="44"/>
      <c r="E30" s="44"/>
      <c r="F30" s="44"/>
      <c r="G30" s="44"/>
      <c r="H30" s="44"/>
      <c r="I30" s="44"/>
      <c r="J30" s="44"/>
      <c r="K30" s="44"/>
    </row>
    <row r="31" spans="1:11" ht="14.25" x14ac:dyDescent="0.15">
      <c r="A31" s="6"/>
      <c r="B31" s="6"/>
      <c r="C31" s="6"/>
      <c r="D31" s="44"/>
      <c r="E31" s="44"/>
      <c r="F31" s="44"/>
      <c r="G31" s="44"/>
      <c r="H31" s="44"/>
      <c r="I31" s="44"/>
      <c r="J31" s="44"/>
      <c r="K31" s="44"/>
    </row>
    <row r="32" spans="1:11" ht="14.25" x14ac:dyDescent="0.15">
      <c r="A32" s="6"/>
      <c r="B32" s="6"/>
      <c r="C32" s="6"/>
      <c r="D32" s="44"/>
      <c r="E32" s="44"/>
      <c r="F32" s="44"/>
      <c r="G32" s="44"/>
      <c r="H32" s="44"/>
      <c r="I32" s="44"/>
      <c r="J32" s="44"/>
      <c r="K32" s="44"/>
    </row>
    <row r="33" spans="1:11" ht="14.25" x14ac:dyDescent="0.15">
      <c r="A33" s="6"/>
      <c r="B33" s="6"/>
      <c r="C33" s="6"/>
      <c r="D33" s="44"/>
      <c r="E33" s="44"/>
      <c r="F33" s="44"/>
      <c r="G33" s="44"/>
      <c r="H33" s="44"/>
      <c r="I33" s="44"/>
      <c r="J33" s="44"/>
      <c r="K33" s="44"/>
    </row>
    <row r="34" spans="1:11" ht="14.25" x14ac:dyDescent="0.15">
      <c r="A34" s="6"/>
      <c r="B34" s="6"/>
      <c r="C34" s="6"/>
      <c r="D34" s="44"/>
      <c r="E34" s="44"/>
      <c r="F34" s="44"/>
      <c r="G34" s="44"/>
      <c r="H34" s="44"/>
      <c r="I34" s="44"/>
      <c r="J34" s="44"/>
      <c r="K34" s="44"/>
    </row>
    <row r="35" spans="1:11" ht="15" thickBot="1" x14ac:dyDescent="0.2">
      <c r="A35" s="5"/>
      <c r="B35" s="6"/>
      <c r="C35" s="6"/>
      <c r="D35" s="45"/>
      <c r="E35" s="45"/>
      <c r="F35" s="45"/>
      <c r="G35" s="45"/>
      <c r="H35" s="44"/>
      <c r="I35" s="44"/>
      <c r="J35" s="8"/>
      <c r="K35" s="44"/>
    </row>
    <row r="36" spans="1:11" ht="30" customHeight="1" thickTop="1" x14ac:dyDescent="0.15">
      <c r="A36" s="9" t="s">
        <v>2</v>
      </c>
      <c r="B36" s="9"/>
      <c r="C36" s="10"/>
      <c r="D36" s="11" t="s">
        <v>13</v>
      </c>
      <c r="E36" s="12"/>
      <c r="F36" s="12"/>
      <c r="G36" s="13"/>
      <c r="H36" s="11" t="s">
        <v>14</v>
      </c>
      <c r="I36" s="12"/>
      <c r="J36" s="12"/>
      <c r="K36" s="12"/>
    </row>
    <row r="37" spans="1:11" ht="29.25" customHeight="1" x14ac:dyDescent="0.15">
      <c r="A37" s="14"/>
      <c r="B37" s="14"/>
      <c r="C37" s="15"/>
      <c r="D37" s="16" t="s">
        <v>5</v>
      </c>
      <c r="E37" s="17" t="s">
        <v>6</v>
      </c>
      <c r="F37" s="18"/>
      <c r="G37" s="17" t="s">
        <v>7</v>
      </c>
      <c r="H37" s="16" t="s">
        <v>5</v>
      </c>
      <c r="I37" s="17" t="s">
        <v>6</v>
      </c>
      <c r="J37" s="18"/>
      <c r="K37" s="17" t="s">
        <v>7</v>
      </c>
    </row>
    <row r="38" spans="1:11" ht="30" customHeight="1" x14ac:dyDescent="0.15">
      <c r="A38" s="19"/>
      <c r="B38" s="19"/>
      <c r="C38" s="20"/>
      <c r="D38" s="16"/>
      <c r="E38" s="21" t="s">
        <v>8</v>
      </c>
      <c r="F38" s="22" t="s">
        <v>9</v>
      </c>
      <c r="G38" s="17"/>
      <c r="H38" s="16"/>
      <c r="I38" s="21" t="s">
        <v>8</v>
      </c>
      <c r="J38" s="22" t="s">
        <v>9</v>
      </c>
      <c r="K38" s="17"/>
    </row>
    <row r="39" spans="1:11" ht="14.1" customHeight="1" x14ac:dyDescent="0.15">
      <c r="A39" s="23"/>
      <c r="B39" s="23"/>
      <c r="C39" s="24"/>
      <c r="D39" s="25" t="s">
        <v>10</v>
      </c>
      <c r="E39" s="25" t="s">
        <v>10</v>
      </c>
      <c r="F39" s="26" t="s">
        <v>11</v>
      </c>
      <c r="G39" s="25" t="s">
        <v>10</v>
      </c>
      <c r="H39" s="25" t="s">
        <v>10</v>
      </c>
      <c r="I39" s="25" t="s">
        <v>10</v>
      </c>
      <c r="J39" s="26" t="s">
        <v>11</v>
      </c>
      <c r="K39" s="25" t="s">
        <v>10</v>
      </c>
    </row>
    <row r="40" spans="1:11" ht="23.1" customHeight="1" x14ac:dyDescent="0.15">
      <c r="A40" s="27" t="str">
        <f>'[1]機械（1・2）'!$A$41:$C$41</f>
        <v>平 成 25 年 計</v>
      </c>
      <c r="B40" s="27"/>
      <c r="C40" s="28"/>
      <c r="D40" s="29">
        <v>25463</v>
      </c>
      <c r="E40" s="29">
        <v>30017</v>
      </c>
      <c r="F40" s="29">
        <v>66259.054999999993</v>
      </c>
      <c r="G40" s="29">
        <v>853</v>
      </c>
      <c r="H40" s="29">
        <v>9481</v>
      </c>
      <c r="I40" s="29">
        <v>11173</v>
      </c>
      <c r="J40" s="29">
        <v>11050.960999999999</v>
      </c>
      <c r="K40" s="29">
        <v>576</v>
      </c>
    </row>
    <row r="41" spans="1:11" ht="23.1" customHeight="1" x14ac:dyDescent="0.15">
      <c r="A41" s="27">
        <f>'[1]機械（1・2）'!$A$42:$C$42</f>
        <v>26</v>
      </c>
      <c r="B41" s="27"/>
      <c r="C41" s="28"/>
      <c r="D41" s="29">
        <v>23190</v>
      </c>
      <c r="E41" s="29">
        <v>28197</v>
      </c>
      <c r="F41" s="29">
        <v>63505.693000000007</v>
      </c>
      <c r="G41" s="29">
        <v>860</v>
      </c>
      <c r="H41" s="29">
        <v>11698</v>
      </c>
      <c r="I41" s="29">
        <v>11188</v>
      </c>
      <c r="J41" s="29">
        <v>11472.454</v>
      </c>
      <c r="K41" s="29">
        <v>630</v>
      </c>
    </row>
    <row r="42" spans="1:11" ht="23.1" customHeight="1" x14ac:dyDescent="0.15">
      <c r="A42" s="27">
        <f>'[1]機械（1・2）'!$A$43:$C$43</f>
        <v>27</v>
      </c>
      <c r="B42" s="27"/>
      <c r="C42" s="28"/>
      <c r="D42" s="29">
        <v>23915</v>
      </c>
      <c r="E42" s="29">
        <v>29036</v>
      </c>
      <c r="F42" s="29">
        <v>56395.531000000003</v>
      </c>
      <c r="G42" s="29">
        <v>1000</v>
      </c>
      <c r="H42" s="29">
        <v>11311</v>
      </c>
      <c r="I42" s="29">
        <v>9070</v>
      </c>
      <c r="J42" s="29">
        <v>6542.9890000000005</v>
      </c>
      <c r="K42" s="29">
        <v>941</v>
      </c>
    </row>
    <row r="43" spans="1:11" ht="23.1" customHeight="1" x14ac:dyDescent="0.15">
      <c r="A43" s="27">
        <f>'[1]機械（1・2）'!$A$44:$C$44</f>
        <v>28</v>
      </c>
      <c r="B43" s="27"/>
      <c r="C43" s="28"/>
      <c r="D43" s="29">
        <v>23980</v>
      </c>
      <c r="E43" s="29">
        <v>28922</v>
      </c>
      <c r="F43" s="29">
        <v>58701.824000000001</v>
      </c>
      <c r="G43" s="29">
        <v>961</v>
      </c>
      <c r="H43" s="29">
        <v>11830</v>
      </c>
      <c r="I43" s="29">
        <v>8896</v>
      </c>
      <c r="J43" s="29">
        <v>6300.2569999999996</v>
      </c>
      <c r="K43" s="29">
        <v>1195</v>
      </c>
    </row>
    <row r="44" spans="1:11" ht="23.1" customHeight="1" x14ac:dyDescent="0.15">
      <c r="A44" s="31">
        <f>'[1]機械（1・2）'!$A$45:$C$45</f>
        <v>29</v>
      </c>
      <c r="B44" s="31"/>
      <c r="C44" s="32"/>
      <c r="D44" s="46">
        <v>24714</v>
      </c>
      <c r="E44" s="46">
        <v>31063</v>
      </c>
      <c r="F44" s="46">
        <v>62850.247999999992</v>
      </c>
      <c r="G44" s="46">
        <v>1575</v>
      </c>
      <c r="H44" s="46">
        <v>11738</v>
      </c>
      <c r="I44" s="46">
        <v>8982</v>
      </c>
      <c r="J44" s="46">
        <v>6521.1580000000004</v>
      </c>
      <c r="K44" s="46">
        <v>1065</v>
      </c>
    </row>
    <row r="45" spans="1:11" ht="23.1" customHeight="1" x14ac:dyDescent="0.15">
      <c r="A45" s="34"/>
      <c r="B45" s="34"/>
      <c r="C45" s="35"/>
      <c r="D45" s="29"/>
      <c r="E45" s="29"/>
      <c r="F45" s="29"/>
      <c r="G45" s="29"/>
      <c r="H45" s="29"/>
      <c r="I45" s="29"/>
      <c r="J45" s="29"/>
      <c r="K45" s="29"/>
    </row>
    <row r="46" spans="1:11" ht="20.85" customHeight="1" x14ac:dyDescent="0.15">
      <c r="A46" s="36" t="str">
        <f>'[1]機械（1・2）'!$A$47</f>
        <v>平成29年</v>
      </c>
      <c r="B46" s="36">
        <v>1</v>
      </c>
      <c r="C46" s="37" t="s">
        <v>12</v>
      </c>
      <c r="D46" s="29">
        <v>1924</v>
      </c>
      <c r="E46" s="29">
        <v>2353</v>
      </c>
      <c r="F46" s="29">
        <v>4739.2060000000001</v>
      </c>
      <c r="G46" s="29">
        <v>873</v>
      </c>
      <c r="H46" s="29">
        <v>951</v>
      </c>
      <c r="I46" s="29">
        <v>685</v>
      </c>
      <c r="J46" s="29">
        <v>475.29399999999998</v>
      </c>
      <c r="K46" s="29">
        <v>1202</v>
      </c>
    </row>
    <row r="47" spans="1:11" ht="20.85" customHeight="1" x14ac:dyDescent="0.15">
      <c r="A47" s="39"/>
      <c r="B47" s="39">
        <v>2</v>
      </c>
      <c r="C47" s="40"/>
      <c r="D47" s="47">
        <v>2118</v>
      </c>
      <c r="E47" s="47">
        <v>2596</v>
      </c>
      <c r="F47" s="47">
        <v>5117.4740000000002</v>
      </c>
      <c r="G47" s="47">
        <v>704</v>
      </c>
      <c r="H47" s="47">
        <v>962</v>
      </c>
      <c r="I47" s="47">
        <v>638</v>
      </c>
      <c r="J47" s="47">
        <v>472.14600000000002</v>
      </c>
      <c r="K47" s="47">
        <v>1289</v>
      </c>
    </row>
    <row r="48" spans="1:11" ht="20.85" customHeight="1" x14ac:dyDescent="0.15">
      <c r="A48" s="39"/>
      <c r="B48" s="39">
        <v>3</v>
      </c>
      <c r="C48" s="40"/>
      <c r="D48" s="47">
        <v>2232</v>
      </c>
      <c r="E48" s="47">
        <v>2784</v>
      </c>
      <c r="F48" s="47">
        <v>5563.1660000000002</v>
      </c>
      <c r="G48" s="47">
        <v>721</v>
      </c>
      <c r="H48" s="47">
        <v>993</v>
      </c>
      <c r="I48" s="47">
        <v>821</v>
      </c>
      <c r="J48" s="47">
        <v>614.60599999999999</v>
      </c>
      <c r="K48" s="47">
        <v>1250</v>
      </c>
    </row>
    <row r="49" spans="1:11" ht="20.85" customHeight="1" x14ac:dyDescent="0.15">
      <c r="A49" s="39"/>
      <c r="B49" s="39">
        <v>4</v>
      </c>
      <c r="C49" s="40"/>
      <c r="D49" s="47">
        <v>1981</v>
      </c>
      <c r="E49" s="47">
        <v>3002</v>
      </c>
      <c r="F49" s="47">
        <v>4998.6719999999996</v>
      </c>
      <c r="G49" s="47">
        <v>798</v>
      </c>
      <c r="H49" s="47">
        <v>995</v>
      </c>
      <c r="I49" s="47">
        <v>828</v>
      </c>
      <c r="J49" s="47">
        <v>593.71299999999997</v>
      </c>
      <c r="K49" s="47">
        <v>1192</v>
      </c>
    </row>
    <row r="50" spans="1:11" ht="20.85" customHeight="1" x14ac:dyDescent="0.15">
      <c r="A50" s="39"/>
      <c r="B50" s="39">
        <v>5</v>
      </c>
      <c r="C50" s="40"/>
      <c r="D50" s="47">
        <v>1770</v>
      </c>
      <c r="E50" s="47">
        <v>2165</v>
      </c>
      <c r="F50" s="47">
        <v>4412.2439999999997</v>
      </c>
      <c r="G50" s="47">
        <v>1003</v>
      </c>
      <c r="H50" s="47">
        <v>978</v>
      </c>
      <c r="I50" s="47">
        <v>749</v>
      </c>
      <c r="J50" s="47">
        <v>509.64699999999999</v>
      </c>
      <c r="K50" s="47">
        <v>1206</v>
      </c>
    </row>
    <row r="51" spans="1:11" ht="20.85" customHeight="1" x14ac:dyDescent="0.15">
      <c r="A51" s="39"/>
      <c r="B51" s="39">
        <v>6</v>
      </c>
      <c r="C51" s="40"/>
      <c r="D51" s="47">
        <v>2046</v>
      </c>
      <c r="E51" s="47">
        <v>2532</v>
      </c>
      <c r="F51" s="47">
        <v>5158.6319999999996</v>
      </c>
      <c r="G51" s="47">
        <v>1025</v>
      </c>
      <c r="H51" s="47">
        <v>1014</v>
      </c>
      <c r="I51" s="47">
        <v>750</v>
      </c>
      <c r="J51" s="47">
        <v>543.74099999999999</v>
      </c>
      <c r="K51" s="47">
        <v>1219</v>
      </c>
    </row>
    <row r="52" spans="1:11" ht="20.85" customHeight="1" x14ac:dyDescent="0.15">
      <c r="A52" s="39"/>
      <c r="B52" s="39">
        <v>7</v>
      </c>
      <c r="C52" s="40"/>
      <c r="D52" s="47">
        <v>2008</v>
      </c>
      <c r="E52" s="47">
        <v>2506</v>
      </c>
      <c r="F52" s="47">
        <v>5185.0659999999998</v>
      </c>
      <c r="G52" s="47">
        <v>1173</v>
      </c>
      <c r="H52" s="47">
        <v>942</v>
      </c>
      <c r="I52" s="47">
        <v>689</v>
      </c>
      <c r="J52" s="47">
        <v>488.4</v>
      </c>
      <c r="K52" s="47">
        <v>1292</v>
      </c>
    </row>
    <row r="53" spans="1:11" ht="20.85" customHeight="1" x14ac:dyDescent="0.15">
      <c r="A53" s="39"/>
      <c r="B53" s="39">
        <v>8</v>
      </c>
      <c r="C53" s="40"/>
      <c r="D53" s="47">
        <v>1887</v>
      </c>
      <c r="E53" s="47">
        <v>2314</v>
      </c>
      <c r="F53" s="47">
        <v>4985.0379999999996</v>
      </c>
      <c r="G53" s="47">
        <v>1381</v>
      </c>
      <c r="H53" s="47">
        <v>868</v>
      </c>
      <c r="I53" s="47">
        <v>646</v>
      </c>
      <c r="J53" s="47">
        <v>469.99799999999999</v>
      </c>
      <c r="K53" s="47">
        <v>1287</v>
      </c>
    </row>
    <row r="54" spans="1:11" ht="20.85" customHeight="1" x14ac:dyDescent="0.15">
      <c r="A54" s="39"/>
      <c r="B54" s="39">
        <v>9</v>
      </c>
      <c r="C54" s="40"/>
      <c r="D54" s="47">
        <v>2103</v>
      </c>
      <c r="E54" s="47">
        <v>2589</v>
      </c>
      <c r="F54" s="47">
        <v>5827.41</v>
      </c>
      <c r="G54" s="47">
        <v>1525</v>
      </c>
      <c r="H54" s="47">
        <v>948</v>
      </c>
      <c r="I54" s="47">
        <v>702</v>
      </c>
      <c r="J54" s="47">
        <v>522.56600000000003</v>
      </c>
      <c r="K54" s="47">
        <v>1265</v>
      </c>
    </row>
    <row r="55" spans="1:11" ht="20.85" customHeight="1" x14ac:dyDescent="0.15">
      <c r="A55" s="39"/>
      <c r="B55" s="39">
        <v>10</v>
      </c>
      <c r="C55" s="40"/>
      <c r="D55" s="47">
        <v>2127</v>
      </c>
      <c r="E55" s="47">
        <v>2632</v>
      </c>
      <c r="F55" s="47">
        <v>5418.9660000000003</v>
      </c>
      <c r="G55" s="47">
        <v>1539</v>
      </c>
      <c r="H55" s="47">
        <v>1087</v>
      </c>
      <c r="I55" s="47">
        <v>868</v>
      </c>
      <c r="J55" s="47">
        <v>625.47</v>
      </c>
      <c r="K55" s="47">
        <v>1212</v>
      </c>
    </row>
    <row r="56" spans="1:11" ht="20.85" customHeight="1" x14ac:dyDescent="0.15">
      <c r="A56" s="39"/>
      <c r="B56" s="39">
        <v>11</v>
      </c>
      <c r="C56" s="40"/>
      <c r="D56" s="47">
        <v>2300</v>
      </c>
      <c r="E56" s="47">
        <v>2928</v>
      </c>
      <c r="F56" s="47">
        <v>5824.84</v>
      </c>
      <c r="G56" s="47">
        <v>1492</v>
      </c>
      <c r="H56" s="47">
        <v>1078</v>
      </c>
      <c r="I56" s="47">
        <v>802</v>
      </c>
      <c r="J56" s="47">
        <v>611.46799999999996</v>
      </c>
      <c r="K56" s="47">
        <v>1206</v>
      </c>
    </row>
    <row r="57" spans="1:11" ht="20.85" customHeight="1" x14ac:dyDescent="0.15">
      <c r="A57" s="39"/>
      <c r="B57" s="39">
        <v>12</v>
      </c>
      <c r="C57" s="40"/>
      <c r="D57" s="47">
        <v>2218</v>
      </c>
      <c r="E57" s="47">
        <v>2662</v>
      </c>
      <c r="F57" s="47">
        <v>5619.5339999999997</v>
      </c>
      <c r="G57" s="47">
        <v>1575</v>
      </c>
      <c r="H57" s="47">
        <v>922</v>
      </c>
      <c r="I57" s="47">
        <v>804</v>
      </c>
      <c r="J57" s="47">
        <v>594.10900000000004</v>
      </c>
      <c r="K57" s="47">
        <v>1065</v>
      </c>
    </row>
    <row r="58" spans="1:11" ht="11.25" customHeight="1" thickBot="1" x14ac:dyDescent="0.2">
      <c r="A58" s="41"/>
      <c r="B58" s="41"/>
      <c r="C58" s="42"/>
      <c r="D58" s="43"/>
      <c r="E58" s="43"/>
      <c r="F58" s="43"/>
      <c r="G58" s="43"/>
      <c r="H58" s="43"/>
      <c r="I58" s="43"/>
      <c r="J58" s="43"/>
      <c r="K58" s="43"/>
    </row>
    <row r="59" spans="1:11" ht="15" customHeight="1" x14ac:dyDescent="0.15">
      <c r="A59" s="6"/>
      <c r="B59" s="6"/>
      <c r="C59" s="6"/>
      <c r="D59" s="44"/>
      <c r="E59" s="44"/>
      <c r="F59" s="44"/>
      <c r="G59" s="44"/>
      <c r="H59" s="44"/>
      <c r="I59" s="44"/>
      <c r="J59" s="44"/>
      <c r="K59" s="44"/>
    </row>
    <row r="60" spans="1:11" ht="21" customHeight="1" x14ac:dyDescent="0.15">
      <c r="A60" s="6"/>
      <c r="B60" s="6"/>
      <c r="C60" s="6"/>
      <c r="D60" s="44"/>
      <c r="E60" s="44"/>
      <c r="F60" s="44"/>
      <c r="G60" s="44"/>
      <c r="H60" s="44"/>
      <c r="I60" s="44"/>
      <c r="J60" s="44"/>
      <c r="K60" s="44"/>
    </row>
    <row r="61" spans="1:11" ht="13.5" customHeight="1" x14ac:dyDescent="0.15">
      <c r="A61" s="6"/>
      <c r="B61" s="6"/>
      <c r="C61" s="6"/>
      <c r="D61" s="44"/>
      <c r="E61" s="44"/>
      <c r="F61" s="44"/>
      <c r="G61" s="44"/>
      <c r="H61" s="44"/>
      <c r="I61" s="44"/>
      <c r="J61" s="44"/>
      <c r="K61" s="44"/>
    </row>
    <row r="62" spans="1:11" ht="18.75" x14ac:dyDescent="0.15">
      <c r="A62" s="4"/>
      <c r="D62" s="44"/>
      <c r="E62" s="44"/>
      <c r="F62" s="44"/>
      <c r="G62" s="44"/>
      <c r="H62" s="44"/>
      <c r="I62" s="44"/>
      <c r="J62" s="44"/>
      <c r="K62" s="44"/>
    </row>
    <row r="63" spans="1:11" ht="15" thickBot="1" x14ac:dyDescent="0.2">
      <c r="A63" s="5"/>
      <c r="B63" s="6"/>
      <c r="C63" s="6"/>
      <c r="D63" s="48"/>
      <c r="E63" s="48"/>
      <c r="F63" s="48"/>
      <c r="G63" s="48"/>
    </row>
    <row r="64" spans="1:11" ht="30" customHeight="1" thickTop="1" x14ac:dyDescent="0.15">
      <c r="A64" s="9" t="s">
        <v>2</v>
      </c>
      <c r="B64" s="9"/>
      <c r="C64" s="10"/>
      <c r="D64" s="11" t="s">
        <v>15</v>
      </c>
      <c r="E64" s="12"/>
      <c r="F64" s="12"/>
      <c r="G64" s="12"/>
    </row>
    <row r="65" spans="1:7" ht="29.25" customHeight="1" x14ac:dyDescent="0.15">
      <c r="A65" s="14"/>
      <c r="B65" s="14"/>
      <c r="C65" s="15"/>
      <c r="D65" s="16" t="s">
        <v>5</v>
      </c>
      <c r="E65" s="17" t="s">
        <v>6</v>
      </c>
      <c r="F65" s="18"/>
      <c r="G65" s="17" t="s">
        <v>7</v>
      </c>
    </row>
    <row r="66" spans="1:7" ht="31.5" customHeight="1" x14ac:dyDescent="0.15">
      <c r="A66" s="19"/>
      <c r="B66" s="19"/>
      <c r="C66" s="20"/>
      <c r="D66" s="16"/>
      <c r="E66" s="21" t="s">
        <v>8</v>
      </c>
      <c r="F66" s="22" t="s">
        <v>9</v>
      </c>
      <c r="G66" s="17"/>
    </row>
    <row r="67" spans="1:7" ht="14.1" customHeight="1" x14ac:dyDescent="0.15">
      <c r="A67" s="23"/>
      <c r="B67" s="23"/>
      <c r="C67" s="24"/>
      <c r="D67" s="25" t="s">
        <v>10</v>
      </c>
      <c r="E67" s="25" t="s">
        <v>10</v>
      </c>
      <c r="F67" s="26" t="s">
        <v>11</v>
      </c>
      <c r="G67" s="25" t="s">
        <v>10</v>
      </c>
    </row>
    <row r="68" spans="1:7" ht="23.1" customHeight="1" x14ac:dyDescent="0.15">
      <c r="A68" s="27" t="str">
        <f>'[1]機械（1・2）'!$A$41:$C$41</f>
        <v>平 成 25 年 計</v>
      </c>
      <c r="B68" s="27"/>
      <c r="C68" s="28"/>
      <c r="D68" s="29">
        <v>13770</v>
      </c>
      <c r="E68" s="29">
        <v>12958</v>
      </c>
      <c r="F68" s="29">
        <v>9833.4880000000012</v>
      </c>
      <c r="G68" s="29">
        <v>438</v>
      </c>
    </row>
    <row r="69" spans="1:7" ht="23.1" customHeight="1" x14ac:dyDescent="0.15">
      <c r="A69" s="27">
        <f>'[1]機械（1・2）'!$A$42:$C$42</f>
        <v>26</v>
      </c>
      <c r="B69" s="27"/>
      <c r="C69" s="28"/>
      <c r="D69" s="29">
        <v>11659</v>
      </c>
      <c r="E69" s="29">
        <v>11732</v>
      </c>
      <c r="F69" s="29">
        <v>11650.455</v>
      </c>
      <c r="G69" s="29">
        <v>421</v>
      </c>
    </row>
    <row r="70" spans="1:7" ht="23.1" customHeight="1" x14ac:dyDescent="0.15">
      <c r="A70" s="27">
        <f>'[1]機械（1・2）'!$A$43:$C$43</f>
        <v>27</v>
      </c>
      <c r="B70" s="27"/>
      <c r="C70" s="28"/>
      <c r="D70" s="29">
        <v>11605</v>
      </c>
      <c r="E70" s="29">
        <v>11553</v>
      </c>
      <c r="F70" s="29">
        <v>11228.879000000001</v>
      </c>
      <c r="G70" s="29">
        <v>442</v>
      </c>
    </row>
    <row r="71" spans="1:7" ht="23.1" customHeight="1" x14ac:dyDescent="0.15">
      <c r="A71" s="27">
        <f>'[1]機械（1・2）'!$A$44:$C$44</f>
        <v>28</v>
      </c>
      <c r="B71" s="27"/>
      <c r="C71" s="28"/>
      <c r="D71" s="49">
        <v>11970</v>
      </c>
      <c r="E71" s="49">
        <v>11780</v>
      </c>
      <c r="F71" s="49">
        <v>11882.927999999998</v>
      </c>
      <c r="G71" s="49">
        <v>698</v>
      </c>
    </row>
    <row r="72" spans="1:7" ht="23.1" customHeight="1" x14ac:dyDescent="0.15">
      <c r="A72" s="31">
        <f>'[1]機械（1・2）'!$A$45:$C$45</f>
        <v>29</v>
      </c>
      <c r="B72" s="31"/>
      <c r="C72" s="32"/>
      <c r="D72" s="50">
        <v>12008</v>
      </c>
      <c r="E72" s="50">
        <v>11970</v>
      </c>
      <c r="F72" s="50">
        <v>11650.59</v>
      </c>
      <c r="G72" s="50">
        <v>746</v>
      </c>
    </row>
    <row r="73" spans="1:7" ht="23.1" customHeight="1" x14ac:dyDescent="0.15">
      <c r="A73" s="34"/>
      <c r="B73" s="34"/>
      <c r="C73" s="35"/>
      <c r="D73" s="49"/>
      <c r="E73" s="49"/>
      <c r="F73" s="49"/>
      <c r="G73" s="49"/>
    </row>
    <row r="74" spans="1:7" ht="20.85" customHeight="1" x14ac:dyDescent="0.15">
      <c r="A74" s="36" t="str">
        <f>'[1]機械（1・2）'!$A$47</f>
        <v>平成29年</v>
      </c>
      <c r="B74" s="36">
        <v>1</v>
      </c>
      <c r="C74" s="37" t="s">
        <v>12</v>
      </c>
      <c r="D74" s="49">
        <v>894</v>
      </c>
      <c r="E74" s="49">
        <v>943</v>
      </c>
      <c r="F74" s="49">
        <v>941.42600000000004</v>
      </c>
      <c r="G74" s="49">
        <v>650</v>
      </c>
    </row>
    <row r="75" spans="1:7" ht="20.85" customHeight="1" x14ac:dyDescent="0.15">
      <c r="A75" s="39"/>
      <c r="B75" s="39">
        <v>2</v>
      </c>
      <c r="C75" s="40"/>
      <c r="D75" s="51">
        <v>938</v>
      </c>
      <c r="E75" s="51">
        <v>1004</v>
      </c>
      <c r="F75" s="51">
        <v>941.58100000000002</v>
      </c>
      <c r="G75" s="51">
        <v>584</v>
      </c>
    </row>
    <row r="76" spans="1:7" ht="20.85" customHeight="1" x14ac:dyDescent="0.15">
      <c r="A76" s="39"/>
      <c r="B76" s="39">
        <v>3</v>
      </c>
      <c r="C76" s="40"/>
      <c r="D76" s="51">
        <v>1043</v>
      </c>
      <c r="E76" s="51">
        <v>1042</v>
      </c>
      <c r="F76" s="51">
        <v>1018.311</v>
      </c>
      <c r="G76" s="51">
        <v>586</v>
      </c>
    </row>
    <row r="77" spans="1:7" ht="20.85" customHeight="1" x14ac:dyDescent="0.15">
      <c r="A77" s="39"/>
      <c r="B77" s="39">
        <v>4</v>
      </c>
      <c r="C77" s="40"/>
      <c r="D77" s="51">
        <v>918</v>
      </c>
      <c r="E77" s="51">
        <v>884</v>
      </c>
      <c r="F77" s="51">
        <v>830.00199999999995</v>
      </c>
      <c r="G77" s="51">
        <v>621</v>
      </c>
    </row>
    <row r="78" spans="1:7" ht="20.85" customHeight="1" x14ac:dyDescent="0.15">
      <c r="A78" s="39"/>
      <c r="B78" s="39">
        <v>5</v>
      </c>
      <c r="C78" s="40"/>
      <c r="D78" s="51">
        <v>865</v>
      </c>
      <c r="E78" s="51">
        <v>865</v>
      </c>
      <c r="F78" s="51">
        <v>784.91600000000005</v>
      </c>
      <c r="G78" s="51">
        <v>622</v>
      </c>
    </row>
    <row r="79" spans="1:7" ht="20.85" customHeight="1" x14ac:dyDescent="0.15">
      <c r="A79" s="39"/>
      <c r="B79" s="39">
        <v>6</v>
      </c>
      <c r="C79" s="40"/>
      <c r="D79" s="51">
        <v>961</v>
      </c>
      <c r="E79" s="51">
        <v>957</v>
      </c>
      <c r="F79" s="51">
        <v>924.173</v>
      </c>
      <c r="G79" s="51">
        <v>626</v>
      </c>
    </row>
    <row r="80" spans="1:7" ht="20.85" customHeight="1" x14ac:dyDescent="0.15">
      <c r="A80" s="39"/>
      <c r="B80" s="39">
        <v>7</v>
      </c>
      <c r="C80" s="40"/>
      <c r="D80" s="51">
        <v>973</v>
      </c>
      <c r="E80" s="51">
        <v>904</v>
      </c>
      <c r="F80" s="51">
        <v>888.29</v>
      </c>
      <c r="G80" s="51">
        <v>697</v>
      </c>
    </row>
    <row r="81" spans="1:7" ht="20.85" customHeight="1" x14ac:dyDescent="0.15">
      <c r="A81" s="39"/>
      <c r="B81" s="39">
        <v>8</v>
      </c>
      <c r="C81" s="40"/>
      <c r="D81" s="51">
        <v>977</v>
      </c>
      <c r="E81" s="51">
        <v>1010</v>
      </c>
      <c r="F81" s="51">
        <v>991.31299999999999</v>
      </c>
      <c r="G81" s="51">
        <v>664</v>
      </c>
    </row>
    <row r="82" spans="1:7" ht="20.85" customHeight="1" x14ac:dyDescent="0.15">
      <c r="A82" s="39"/>
      <c r="B82" s="39">
        <v>9</v>
      </c>
      <c r="C82" s="40"/>
      <c r="D82" s="51">
        <v>1069</v>
      </c>
      <c r="E82" s="51">
        <v>1071</v>
      </c>
      <c r="F82" s="51">
        <v>1086.6690000000001</v>
      </c>
      <c r="G82" s="51">
        <v>664</v>
      </c>
    </row>
    <row r="83" spans="1:7" ht="20.85" customHeight="1" x14ac:dyDescent="0.15">
      <c r="A83" s="39"/>
      <c r="B83" s="39">
        <v>10</v>
      </c>
      <c r="C83" s="40"/>
      <c r="D83" s="51">
        <v>1163</v>
      </c>
      <c r="E83" s="51">
        <v>1121</v>
      </c>
      <c r="F83" s="51">
        <v>1104.998</v>
      </c>
      <c r="G83" s="51">
        <v>708</v>
      </c>
    </row>
    <row r="84" spans="1:7" ht="20.85" customHeight="1" x14ac:dyDescent="0.15">
      <c r="A84" s="39"/>
      <c r="B84" s="39">
        <v>11</v>
      </c>
      <c r="C84" s="40"/>
      <c r="D84" s="51">
        <v>1134</v>
      </c>
      <c r="E84" s="51">
        <v>1076</v>
      </c>
      <c r="F84" s="51">
        <v>1056.472</v>
      </c>
      <c r="G84" s="51">
        <v>766</v>
      </c>
    </row>
    <row r="85" spans="1:7" ht="20.85" customHeight="1" x14ac:dyDescent="0.15">
      <c r="A85" s="39"/>
      <c r="B85" s="39">
        <v>12</v>
      </c>
      <c r="C85" s="40"/>
      <c r="D85" s="51">
        <v>1073</v>
      </c>
      <c r="E85" s="51">
        <v>1093</v>
      </c>
      <c r="F85" s="51">
        <v>1082.4390000000001</v>
      </c>
      <c r="G85" s="51">
        <v>746</v>
      </c>
    </row>
    <row r="86" spans="1:7" ht="9" customHeight="1" thickBot="1" x14ac:dyDescent="0.2">
      <c r="A86" s="52"/>
      <c r="B86" s="52"/>
      <c r="C86" s="53"/>
      <c r="D86" s="54"/>
      <c r="E86" s="54"/>
      <c r="F86" s="54"/>
      <c r="G86" s="54"/>
    </row>
    <row r="87" spans="1:7" ht="14.25" x14ac:dyDescent="0.15">
      <c r="A87" s="2"/>
      <c r="B87" s="2"/>
      <c r="C87" s="2"/>
    </row>
    <row r="94" spans="1:7" ht="13.5" customHeight="1" x14ac:dyDescent="0.15"/>
  </sheetData>
  <mergeCells count="38">
    <mergeCell ref="A70:C70"/>
    <mergeCell ref="A71:C71"/>
    <mergeCell ref="A72:C72"/>
    <mergeCell ref="D64:G64"/>
    <mergeCell ref="D65:D66"/>
    <mergeCell ref="E65:F65"/>
    <mergeCell ref="G65:G66"/>
    <mergeCell ref="A68:C68"/>
    <mergeCell ref="A69:C69"/>
    <mergeCell ref="A40:C40"/>
    <mergeCell ref="A41:C41"/>
    <mergeCell ref="A42:C42"/>
    <mergeCell ref="A43:C43"/>
    <mergeCell ref="A44:C44"/>
    <mergeCell ref="A64:C66"/>
    <mergeCell ref="D36:G36"/>
    <mergeCell ref="H36:K36"/>
    <mergeCell ref="D37:D38"/>
    <mergeCell ref="E37:F37"/>
    <mergeCell ref="G37:G38"/>
    <mergeCell ref="H37:H38"/>
    <mergeCell ref="I37:J37"/>
    <mergeCell ref="K37:K38"/>
    <mergeCell ref="A9:C9"/>
    <mergeCell ref="A10:C10"/>
    <mergeCell ref="A11:C11"/>
    <mergeCell ref="A12:C12"/>
    <mergeCell ref="A13:C13"/>
    <mergeCell ref="A36:C38"/>
    <mergeCell ref="A5:C7"/>
    <mergeCell ref="D5:G5"/>
    <mergeCell ref="H5:K5"/>
    <mergeCell ref="D6:D7"/>
    <mergeCell ref="E6:F6"/>
    <mergeCell ref="G6:G7"/>
    <mergeCell ref="H6:H7"/>
    <mergeCell ref="I6:J6"/>
    <mergeCell ref="K6:K7"/>
  </mergeCells>
  <phoneticPr fontId="3"/>
  <pageMargins left="0.78740157480314965" right="0.59055118110236227" top="0.51181102362204722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2021-08-13T05:11:37Z</dcterms:created>
  <dcterms:modified xsi:type="dcterms:W3CDTF">2021-08-13T05:11:37Z</dcterms:modified>
</cp:coreProperties>
</file>