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23959\Desktop\オープンデータ\生産動態統計調査\公表資料\toukeihyou29\"/>
    </mc:Choice>
  </mc:AlternateContent>
  <bookViews>
    <workbookView xWindow="0" yWindow="0" windowWidth="20490" windowHeight="768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<sst xmlns="http://schemas.openxmlformats.org/spreadsheetml/2006/main" count="24" uniqueCount="12">
  <si>
    <t>第９表　　織物　　生産、出荷、在庫</t>
    <phoneticPr fontId="3"/>
  </si>
  <si>
    <t>区　　　　分</t>
    <phoneticPr fontId="3"/>
  </si>
  <si>
    <t>合     　　　　　　　　　　　　計</t>
    <rPh sb="0" eb="1">
      <t>ゴウ</t>
    </rPh>
    <phoneticPr fontId="3"/>
  </si>
  <si>
    <t>（内）　　　毛  　           織　          　　物</t>
    <rPh sb="1" eb="2">
      <t>ナイ</t>
    </rPh>
    <phoneticPr fontId="3"/>
  </si>
  <si>
    <t>（内）　　 そ　　　　　　　  　　　　毛</t>
    <rPh sb="1" eb="2">
      <t>ナイ</t>
    </rPh>
    <rPh sb="20" eb="21">
      <t>モウ</t>
    </rPh>
    <phoneticPr fontId="3"/>
  </si>
  <si>
    <t>生　　産</t>
    <rPh sb="0" eb="4">
      <t>セイサン</t>
    </rPh>
    <phoneticPr fontId="3"/>
  </si>
  <si>
    <t>出　     　荷</t>
    <rPh sb="0" eb="1">
      <t>デ</t>
    </rPh>
    <rPh sb="8" eb="9">
      <t>ニ</t>
    </rPh>
    <phoneticPr fontId="3"/>
  </si>
  <si>
    <t>在　　庫</t>
    <rPh sb="0" eb="4">
      <t>ザイコ</t>
    </rPh>
    <phoneticPr fontId="3"/>
  </si>
  <si>
    <t>販　売</t>
    <rPh sb="0" eb="3">
      <t>ハンバイ</t>
    </rPh>
    <phoneticPr fontId="3"/>
  </si>
  <si>
    <t>そ の 他</t>
    <rPh sb="0" eb="5">
      <t>ソノタ</t>
    </rPh>
    <phoneticPr fontId="3"/>
  </si>
  <si>
    <t>千㎡</t>
    <rPh sb="0" eb="1">
      <t>セン</t>
    </rPh>
    <phoneticPr fontId="2"/>
  </si>
  <si>
    <t>月</t>
    <rPh sb="0" eb="1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</si>
</sst>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_ "/>
  </numFmts>
  <fonts count="9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7" fillId="0" borderId="18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6" fontId="5" fillId="0" borderId="0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76" fontId="8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176" fontId="6" fillId="0" borderId="0" xfId="0" applyNumberFormat="1" applyFont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quotePrefix="1" applyFont="1" applyBorder="1">
      <alignment vertical="center"/>
    </xf>
    <xf numFmtId="0" fontId="5" fillId="0" borderId="7" xfId="0" quotePrefix="1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1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23959/Desktop/&#12458;&#12540;&#12503;&#12531;&#12487;&#12540;&#12479;/&#29983;&#29987;&#21205;&#24907;&#32113;&#35336;&#35519;&#26619;/&#20844;&#34920;&#36039;&#26009;/toukeihyou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械（1・2）"/>
      <sheetName val="窯業・土石（3）"/>
      <sheetName val="耐火れんが（4・5）"/>
      <sheetName val="セメント（6）"/>
      <sheetName val="プラスチック（7）"/>
      <sheetName val="繊維等（8）"/>
      <sheetName val="繊維等（9）"/>
      <sheetName val="繊維等（10）"/>
      <sheetName val="繊維等（11）"/>
      <sheetName val="県単"/>
    </sheetNames>
    <sheetDataSet>
      <sheetData sheetId="0">
        <row r="41">
          <cell r="A41" t="str">
            <v>平 成 25 年 計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5">
          <cell r="A45">
            <v>29</v>
          </cell>
        </row>
        <row r="47">
          <cell r="A47" t="str">
            <v>平成29年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"/>
  <sheetViews>
    <sheetView tabSelected="1" zoomScale="75" zoomScaleNormal="75" workbookViewId="0">
      <selection activeCell="D19" sqref="D19"/>
    </sheetView>
  </sheetViews>
  <sheetFormatPr defaultRowHeight="13.5" x14ac:dyDescent="0.15"/>
  <cols>
    <col min="1" max="1" width="10.25" customWidth="1"/>
    <col min="2" max="2" width="3.5" customWidth="1"/>
    <col min="3" max="3" width="2.875" customWidth="1"/>
    <col min="4" max="4" width="11.25" customWidth="1"/>
    <col min="5" max="5" width="10.75" customWidth="1"/>
    <col min="6" max="6" width="11.5" customWidth="1"/>
    <col min="7" max="7" width="11.375" customWidth="1"/>
    <col min="8" max="8" width="10.875" customWidth="1"/>
    <col min="9" max="9" width="11.25" customWidth="1"/>
    <col min="10" max="10" width="10.875" customWidth="1"/>
    <col min="11" max="12" width="11" customWidth="1"/>
    <col min="16" max="16" width="3.5" customWidth="1"/>
    <col min="17" max="17" width="2.875" customWidth="1"/>
    <col min="18" max="21" width="10.625" customWidth="1"/>
    <col min="22" max="23" width="12.625" customWidth="1"/>
    <col min="24" max="25" width="10.625" customWidth="1"/>
  </cols>
  <sheetData>
    <row r="1" spans="1:13" ht="18.75" x14ac:dyDescent="0.15">
      <c r="A1" s="1" t="s">
        <v>0</v>
      </c>
    </row>
    <row r="2" spans="1:13" ht="14.25" thickBot="1" x14ac:dyDescent="0.2">
      <c r="A2" s="2"/>
      <c r="D2" s="2"/>
      <c r="H2" s="2"/>
      <c r="L2" s="3"/>
    </row>
    <row r="3" spans="1:13" ht="23.25" customHeight="1" thickTop="1" x14ac:dyDescent="0.15">
      <c r="A3" s="4" t="s">
        <v>1</v>
      </c>
      <c r="B3" s="4"/>
      <c r="C3" s="5"/>
      <c r="D3" s="6" t="s">
        <v>2</v>
      </c>
      <c r="E3" s="4"/>
      <c r="F3" s="4"/>
      <c r="G3" s="5"/>
      <c r="H3" s="7" t="s">
        <v>3</v>
      </c>
      <c r="I3" s="8"/>
      <c r="J3" s="8"/>
      <c r="K3" s="8"/>
      <c r="M3" s="9"/>
    </row>
    <row r="4" spans="1:13" ht="22.5" customHeight="1" x14ac:dyDescent="0.15">
      <c r="A4" s="10"/>
      <c r="B4" s="10"/>
      <c r="C4" s="11"/>
      <c r="D4" s="12"/>
      <c r="E4" s="13"/>
      <c r="F4" s="13"/>
      <c r="G4" s="14"/>
      <c r="H4" s="15" t="s">
        <v>4</v>
      </c>
      <c r="I4" s="16"/>
      <c r="J4" s="16"/>
      <c r="K4" s="16"/>
      <c r="M4" s="9"/>
    </row>
    <row r="5" spans="1:13" ht="22.5" customHeight="1" x14ac:dyDescent="0.15">
      <c r="A5" s="10"/>
      <c r="B5" s="10"/>
      <c r="C5" s="11"/>
      <c r="D5" s="17" t="s">
        <v>5</v>
      </c>
      <c r="E5" s="15" t="s">
        <v>6</v>
      </c>
      <c r="F5" s="18"/>
      <c r="G5" s="17" t="s">
        <v>7</v>
      </c>
      <c r="H5" s="17" t="s">
        <v>5</v>
      </c>
      <c r="I5" s="15" t="s">
        <v>6</v>
      </c>
      <c r="J5" s="18"/>
      <c r="K5" s="19" t="s">
        <v>7</v>
      </c>
      <c r="M5" s="9"/>
    </row>
    <row r="6" spans="1:13" ht="21" customHeight="1" x14ac:dyDescent="0.15">
      <c r="A6" s="13"/>
      <c r="B6" s="13"/>
      <c r="C6" s="14"/>
      <c r="D6" s="20"/>
      <c r="E6" s="21" t="s">
        <v>8</v>
      </c>
      <c r="F6" s="22" t="s">
        <v>9</v>
      </c>
      <c r="G6" s="20"/>
      <c r="H6" s="20"/>
      <c r="I6" s="21" t="s">
        <v>8</v>
      </c>
      <c r="J6" s="22" t="s">
        <v>9</v>
      </c>
      <c r="K6" s="12"/>
      <c r="M6" s="9"/>
    </row>
    <row r="7" spans="1:13" ht="13.5" customHeight="1" x14ac:dyDescent="0.15">
      <c r="A7" s="23"/>
      <c r="B7" s="23"/>
      <c r="C7" s="24"/>
      <c r="D7" s="25" t="s">
        <v>10</v>
      </c>
      <c r="E7" s="25" t="s">
        <v>10</v>
      </c>
      <c r="F7" s="25" t="s">
        <v>10</v>
      </c>
      <c r="G7" s="25" t="s">
        <v>10</v>
      </c>
      <c r="H7" s="25" t="s">
        <v>10</v>
      </c>
      <c r="I7" s="25" t="s">
        <v>10</v>
      </c>
      <c r="J7" s="25" t="s">
        <v>10</v>
      </c>
      <c r="K7" s="25" t="s">
        <v>10</v>
      </c>
      <c r="M7" s="9"/>
    </row>
    <row r="8" spans="1:13" ht="20.85" customHeight="1" x14ac:dyDescent="0.15">
      <c r="A8" s="26" t="str">
        <f>'[1]機械（1・2）'!$A$41:$C$41</f>
        <v>平 成 25 年 計</v>
      </c>
      <c r="B8" s="26"/>
      <c r="C8" s="27"/>
      <c r="D8" s="28">
        <v>2213.556</v>
      </c>
      <c r="E8" s="28">
        <v>613.22699999999998</v>
      </c>
      <c r="F8" s="28">
        <v>2627.7950000000001</v>
      </c>
      <c r="G8" s="28">
        <v>107.197</v>
      </c>
      <c r="H8" s="28">
        <v>2016.9639999999997</v>
      </c>
      <c r="I8" s="28">
        <v>434.42700000000002</v>
      </c>
      <c r="J8" s="28">
        <v>2617.9560000000001</v>
      </c>
      <c r="K8" s="29">
        <v>84.563999999999993</v>
      </c>
      <c r="M8" s="9"/>
    </row>
    <row r="9" spans="1:13" ht="20.85" customHeight="1" x14ac:dyDescent="0.15">
      <c r="A9" s="26">
        <f>'[1]機械（1・2）'!$A$42:$C$42</f>
        <v>26</v>
      </c>
      <c r="B9" s="26"/>
      <c r="C9" s="27"/>
      <c r="D9" s="28">
        <v>2413.6849999999999</v>
      </c>
      <c r="E9" s="28">
        <v>803.14199999999994</v>
      </c>
      <c r="F9" s="28">
        <v>2665.9300000000003</v>
      </c>
      <c r="G9" s="28">
        <v>151.46100000000001</v>
      </c>
      <c r="H9" s="28">
        <v>2095.3809999999999</v>
      </c>
      <c r="I9" s="29">
        <v>479.87100000000004</v>
      </c>
      <c r="J9" s="29">
        <v>2652.1149999999998</v>
      </c>
      <c r="K9" s="29">
        <v>148.94800000000001</v>
      </c>
      <c r="M9" s="9"/>
    </row>
    <row r="10" spans="1:13" ht="20.85" customHeight="1" x14ac:dyDescent="0.15">
      <c r="A10" s="26">
        <f>'[1]機械（1・2）'!$A$43:$C$43</f>
        <v>27</v>
      </c>
      <c r="B10" s="26"/>
      <c r="C10" s="27"/>
      <c r="D10" s="28">
        <v>2482.9349999999999</v>
      </c>
      <c r="E10" s="28">
        <v>871.24</v>
      </c>
      <c r="F10" s="28">
        <v>2845.3589999999999</v>
      </c>
      <c r="G10" s="28">
        <v>86.656000000000006</v>
      </c>
      <c r="H10" s="28">
        <v>2064.5670000000005</v>
      </c>
      <c r="I10" s="28">
        <v>456.21299999999997</v>
      </c>
      <c r="J10" s="28">
        <v>2822.9659999999994</v>
      </c>
      <c r="K10" s="28">
        <v>80.802000000000007</v>
      </c>
      <c r="M10" s="9"/>
    </row>
    <row r="11" spans="1:13" ht="20.85" customHeight="1" x14ac:dyDescent="0.15">
      <c r="A11" s="26">
        <f>'[1]機械（1・2）'!$A$44:$C$44</f>
        <v>28</v>
      </c>
      <c r="B11" s="26"/>
      <c r="C11" s="27"/>
      <c r="D11" s="28">
        <v>2603.2200000000003</v>
      </c>
      <c r="E11" s="28">
        <v>928.61300000000006</v>
      </c>
      <c r="F11" s="28">
        <v>2502.1089999999999</v>
      </c>
      <c r="G11" s="28">
        <v>116.273</v>
      </c>
      <c r="H11" s="28">
        <v>2105.3979999999997</v>
      </c>
      <c r="I11" s="28">
        <v>432.61100000000005</v>
      </c>
      <c r="J11" s="28">
        <v>2488.681</v>
      </c>
      <c r="K11" s="28">
        <v>109.68899999999999</v>
      </c>
      <c r="M11" s="9"/>
    </row>
    <row r="12" spans="1:13" ht="20.85" customHeight="1" x14ac:dyDescent="0.15">
      <c r="A12" s="30">
        <f>'[1]機械（1・2）'!$A$45:$C$45</f>
        <v>29</v>
      </c>
      <c r="B12" s="30"/>
      <c r="C12" s="31"/>
      <c r="D12" s="32">
        <v>3018.3159999999998</v>
      </c>
      <c r="E12" s="32">
        <v>1707.7900000000002</v>
      </c>
      <c r="F12" s="32">
        <v>2751.0239999999999</v>
      </c>
      <c r="G12" s="32">
        <v>245.76400000000001</v>
      </c>
      <c r="H12" s="32">
        <v>2169.654</v>
      </c>
      <c r="I12" s="32">
        <v>503.4070000000001</v>
      </c>
      <c r="J12" s="32">
        <v>2751.0239999999999</v>
      </c>
      <c r="K12" s="32">
        <v>55.473999999999997</v>
      </c>
      <c r="M12" s="9"/>
    </row>
    <row r="13" spans="1:13" ht="15" customHeight="1" x14ac:dyDescent="0.15">
      <c r="A13" s="33"/>
      <c r="B13" s="33"/>
      <c r="C13" s="34"/>
      <c r="D13" s="23"/>
      <c r="E13" s="23"/>
      <c r="F13" s="23"/>
      <c r="G13" s="23"/>
      <c r="H13" s="23"/>
      <c r="I13" s="23"/>
      <c r="J13" s="35"/>
      <c r="K13" s="23"/>
      <c r="M13" s="9"/>
    </row>
    <row r="14" spans="1:13" ht="20.85" customHeight="1" x14ac:dyDescent="0.15">
      <c r="A14" s="36" t="str">
        <f>'[1]機械（1・2）'!$A$47</f>
        <v>平成29年</v>
      </c>
      <c r="B14" s="33">
        <v>1</v>
      </c>
      <c r="C14" s="34" t="s">
        <v>11</v>
      </c>
      <c r="D14" s="28">
        <v>224.22800000000001</v>
      </c>
      <c r="E14" s="28">
        <v>145.90299999999999</v>
      </c>
      <c r="F14" s="28">
        <v>203.15899999999999</v>
      </c>
      <c r="G14" s="28">
        <v>303.36200000000002</v>
      </c>
      <c r="H14" s="28">
        <v>155.29599999999999</v>
      </c>
      <c r="I14" s="28">
        <v>37.869999999999997</v>
      </c>
      <c r="J14" s="28">
        <v>203.15899999999999</v>
      </c>
      <c r="K14" s="28">
        <v>108.822</v>
      </c>
      <c r="M14" s="9"/>
    </row>
    <row r="15" spans="1:13" ht="20.85" customHeight="1" x14ac:dyDescent="0.15">
      <c r="A15" s="37"/>
      <c r="B15" s="37">
        <v>2</v>
      </c>
      <c r="C15" s="38"/>
      <c r="D15" s="28">
        <v>227.14599999999999</v>
      </c>
      <c r="E15" s="28">
        <v>168.38300000000001</v>
      </c>
      <c r="F15" s="28">
        <v>171.917</v>
      </c>
      <c r="G15" s="28">
        <v>280.24900000000002</v>
      </c>
      <c r="H15" s="28">
        <v>149.82</v>
      </c>
      <c r="I15" s="28">
        <v>53.1</v>
      </c>
      <c r="J15" s="28">
        <v>171.917</v>
      </c>
      <c r="K15" s="28">
        <v>93.245000000000005</v>
      </c>
      <c r="M15" s="9"/>
    </row>
    <row r="16" spans="1:13" ht="20.85" customHeight="1" x14ac:dyDescent="0.15">
      <c r="A16" s="37"/>
      <c r="B16" s="37">
        <v>3</v>
      </c>
      <c r="C16" s="38"/>
      <c r="D16" s="28">
        <v>262.64400000000001</v>
      </c>
      <c r="E16" s="28">
        <v>173.68899999999999</v>
      </c>
      <c r="F16" s="28">
        <v>212.32499999999999</v>
      </c>
      <c r="G16" s="28">
        <v>293.05599999999998</v>
      </c>
      <c r="H16" s="28">
        <v>168.07599999999999</v>
      </c>
      <c r="I16" s="28">
        <v>61.941000000000003</v>
      </c>
      <c r="J16" s="28">
        <v>212.32499999999999</v>
      </c>
      <c r="K16" s="28">
        <v>70.040000000000006</v>
      </c>
      <c r="M16" s="9"/>
    </row>
    <row r="17" spans="1:13" ht="20.85" customHeight="1" x14ac:dyDescent="0.15">
      <c r="A17" s="37"/>
      <c r="B17" s="37">
        <v>4</v>
      </c>
      <c r="C17" s="38"/>
      <c r="D17" s="28">
        <v>234.87899999999999</v>
      </c>
      <c r="E17" s="28">
        <v>160.21299999999999</v>
      </c>
      <c r="F17" s="28">
        <v>190.249</v>
      </c>
      <c r="G17" s="28">
        <v>270.47800000000001</v>
      </c>
      <c r="H17" s="28">
        <v>163.26300000000001</v>
      </c>
      <c r="I17" s="28">
        <v>43.661999999999999</v>
      </c>
      <c r="J17" s="28">
        <v>190.249</v>
      </c>
      <c r="K17" s="28">
        <v>61.26</v>
      </c>
      <c r="M17" s="9"/>
    </row>
    <row r="18" spans="1:13" ht="20.85" customHeight="1" x14ac:dyDescent="0.15">
      <c r="A18" s="37"/>
      <c r="B18" s="37">
        <v>5</v>
      </c>
      <c r="C18" s="38"/>
      <c r="D18" s="28">
        <v>280.99200000000002</v>
      </c>
      <c r="E18" s="28">
        <v>138.239</v>
      </c>
      <c r="F18" s="28">
        <v>237.684</v>
      </c>
      <c r="G18" s="28">
        <v>255.589</v>
      </c>
      <c r="H18" s="28">
        <v>207.36600000000001</v>
      </c>
      <c r="I18" s="28">
        <v>38.856000000000002</v>
      </c>
      <c r="J18" s="28">
        <v>237.684</v>
      </c>
      <c r="K18" s="28">
        <v>55.795999999999999</v>
      </c>
      <c r="M18" s="9"/>
    </row>
    <row r="19" spans="1:13" ht="20.85" customHeight="1" x14ac:dyDescent="0.15">
      <c r="A19" s="37"/>
      <c r="B19" s="37">
        <v>6</v>
      </c>
      <c r="C19" s="38"/>
      <c r="D19" s="28">
        <v>277.96300000000002</v>
      </c>
      <c r="E19" s="28">
        <v>138.07599999999999</v>
      </c>
      <c r="F19" s="28">
        <v>290.92399999999998</v>
      </c>
      <c r="G19" s="28">
        <v>264.15899999999999</v>
      </c>
      <c r="H19" s="28">
        <v>203.82400000000001</v>
      </c>
      <c r="I19" s="28">
        <v>41.976999999999997</v>
      </c>
      <c r="J19" s="28">
        <v>290.92399999999998</v>
      </c>
      <c r="K19" s="28">
        <v>52.043999999999997</v>
      </c>
      <c r="M19" s="9"/>
    </row>
    <row r="20" spans="1:13" ht="20.85" customHeight="1" x14ac:dyDescent="0.15">
      <c r="A20" s="37"/>
      <c r="B20" s="37">
        <v>7</v>
      </c>
      <c r="C20" s="38"/>
      <c r="D20" s="28">
        <v>263.34100000000001</v>
      </c>
      <c r="E20" s="28">
        <v>155.20400000000001</v>
      </c>
      <c r="F20" s="28">
        <v>261.04300000000001</v>
      </c>
      <c r="G20" s="28">
        <v>247.773</v>
      </c>
      <c r="H20" s="28">
        <v>187.16900000000001</v>
      </c>
      <c r="I20" s="28">
        <v>49.942</v>
      </c>
      <c r="J20" s="28">
        <v>261.04300000000001</v>
      </c>
      <c r="K20" s="28">
        <v>40.704000000000001</v>
      </c>
      <c r="M20" s="9"/>
    </row>
    <row r="21" spans="1:13" ht="20.85" customHeight="1" x14ac:dyDescent="0.15">
      <c r="A21" s="37"/>
      <c r="B21" s="37">
        <v>8</v>
      </c>
      <c r="C21" s="38"/>
      <c r="D21" s="28">
        <v>223.98699999999999</v>
      </c>
      <c r="E21" s="28">
        <v>128.75</v>
      </c>
      <c r="F21" s="28">
        <v>216.571</v>
      </c>
      <c r="G21" s="28">
        <v>245.59</v>
      </c>
      <c r="H21" s="28">
        <v>168.029</v>
      </c>
      <c r="I21" s="28">
        <v>37.094000000000001</v>
      </c>
      <c r="J21" s="28">
        <v>216.571</v>
      </c>
      <c r="K21" s="28">
        <v>42.097999999999999</v>
      </c>
      <c r="M21" s="9"/>
    </row>
    <row r="22" spans="1:13" ht="20.85" customHeight="1" x14ac:dyDescent="0.15">
      <c r="A22" s="37"/>
      <c r="B22" s="37">
        <v>9</v>
      </c>
      <c r="C22" s="38"/>
      <c r="D22" s="28">
        <v>226.41200000000001</v>
      </c>
      <c r="E22" s="28">
        <v>125.845</v>
      </c>
      <c r="F22" s="28">
        <v>211.262</v>
      </c>
      <c r="G22" s="28">
        <v>236.98400000000001</v>
      </c>
      <c r="H22" s="28">
        <v>167.21899999999999</v>
      </c>
      <c r="I22" s="28">
        <v>36.097999999999999</v>
      </c>
      <c r="J22" s="28">
        <v>211.262</v>
      </c>
      <c r="K22" s="28">
        <v>41.537999999999997</v>
      </c>
      <c r="M22" s="9"/>
    </row>
    <row r="23" spans="1:13" ht="20.85" customHeight="1" x14ac:dyDescent="0.15">
      <c r="A23" s="37"/>
      <c r="B23" s="37">
        <v>10</v>
      </c>
      <c r="C23" s="38"/>
      <c r="D23" s="28">
        <v>290.00099999999998</v>
      </c>
      <c r="E23" s="28">
        <v>119.354</v>
      </c>
      <c r="F23" s="28">
        <v>267.892</v>
      </c>
      <c r="G23" s="28">
        <v>250.73599999999999</v>
      </c>
      <c r="H23" s="28">
        <v>223.66</v>
      </c>
      <c r="I23" s="28">
        <v>33.082999999999998</v>
      </c>
      <c r="J23" s="28">
        <v>267.892</v>
      </c>
      <c r="K23" s="28">
        <v>52.124000000000002</v>
      </c>
      <c r="M23" s="9"/>
    </row>
    <row r="24" spans="1:13" ht="20.85" customHeight="1" x14ac:dyDescent="0.15">
      <c r="A24" s="37"/>
      <c r="B24" s="37">
        <v>11</v>
      </c>
      <c r="C24" s="38"/>
      <c r="D24" s="28">
        <v>267.851</v>
      </c>
      <c r="E24" s="28">
        <v>127.967</v>
      </c>
      <c r="F24" s="28">
        <v>262.45800000000003</v>
      </c>
      <c r="G24" s="28">
        <v>247.54900000000001</v>
      </c>
      <c r="H24" s="28">
        <v>205.30799999999999</v>
      </c>
      <c r="I24" s="28">
        <v>46.215000000000003</v>
      </c>
      <c r="J24" s="28">
        <v>262.45800000000003</v>
      </c>
      <c r="K24" s="28">
        <v>43.213000000000001</v>
      </c>
      <c r="M24" s="9"/>
    </row>
    <row r="25" spans="1:13" ht="20.85" customHeight="1" x14ac:dyDescent="0.15">
      <c r="A25" s="37"/>
      <c r="B25" s="37">
        <v>12</v>
      </c>
      <c r="C25" s="38"/>
      <c r="D25" s="28">
        <v>238.87200000000001</v>
      </c>
      <c r="E25" s="28">
        <v>126.167</v>
      </c>
      <c r="F25" s="28">
        <v>225.54</v>
      </c>
      <c r="G25" s="28">
        <v>245.76400000000001</v>
      </c>
      <c r="H25" s="28">
        <v>170.624</v>
      </c>
      <c r="I25" s="28">
        <v>23.568999999999999</v>
      </c>
      <c r="J25" s="28">
        <v>225.54</v>
      </c>
      <c r="K25" s="28">
        <v>55.473999999999997</v>
      </c>
      <c r="M25" s="9"/>
    </row>
    <row r="26" spans="1:13" ht="11.25" customHeight="1" thickBot="1" x14ac:dyDescent="0.2">
      <c r="A26" s="39"/>
      <c r="B26" s="39"/>
      <c r="C26" s="40"/>
      <c r="D26" s="39"/>
      <c r="E26" s="39"/>
      <c r="F26" s="39"/>
      <c r="G26" s="39"/>
      <c r="H26" s="39"/>
      <c r="I26" s="39"/>
      <c r="J26" s="39"/>
      <c r="K26" s="39"/>
      <c r="M26" s="9"/>
    </row>
    <row r="27" spans="1:13" x14ac:dyDescent="0.15">
      <c r="M27" s="9"/>
    </row>
    <row r="28" spans="1:13" x14ac:dyDescent="0.15">
      <c r="M28" s="9"/>
    </row>
    <row r="29" spans="1:13" x14ac:dyDescent="0.15">
      <c r="M29" s="9"/>
    </row>
    <row r="30" spans="1:13" x14ac:dyDescent="0.15">
      <c r="M30" s="9"/>
    </row>
    <row r="31" spans="1:13" x14ac:dyDescent="0.15">
      <c r="M31" s="9"/>
    </row>
    <row r="32" spans="1:13" ht="18.75" x14ac:dyDescent="0.15">
      <c r="A32" s="41"/>
      <c r="M32" s="9"/>
    </row>
  </sheetData>
  <mergeCells count="15">
    <mergeCell ref="A8:C8"/>
    <mergeCell ref="A9:C9"/>
    <mergeCell ref="A10:C10"/>
    <mergeCell ref="A11:C11"/>
    <mergeCell ref="A12:C12"/>
    <mergeCell ref="A3:C6"/>
    <mergeCell ref="D3:G4"/>
    <mergeCell ref="H3:K3"/>
    <mergeCell ref="H4:K4"/>
    <mergeCell ref="D5:D6"/>
    <mergeCell ref="E5:F5"/>
    <mergeCell ref="G5:G6"/>
    <mergeCell ref="H5:H6"/>
    <mergeCell ref="I5:J5"/>
    <mergeCell ref="K5:K6"/>
  </mergeCells>
  <phoneticPr fontId="2"/>
  <printOptions horizontalCentered="1"/>
  <pageMargins left="0.78740157480314965" right="0.59055118110236227" top="0.64" bottom="0.59055118110236227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2021-08-13T05:11:38Z</dcterms:created>
  <dcterms:modified xsi:type="dcterms:W3CDTF">2021-08-13T05:11:39Z</dcterms:modified>
</cp:coreProperties>
</file>