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6054\Documents\オープンデータ\"/>
    </mc:Choice>
  </mc:AlternateContent>
  <xr:revisionPtr revIDLastSave="0" documentId="13_ncr:1_{697F1584-BC97-4F2B-8D52-BCB5BB26CCC2}" xr6:coauthVersionLast="47" xr6:coauthVersionMax="47" xr10:uidLastSave="{00000000-0000-0000-0000-000000000000}"/>
  <bookViews>
    <workbookView xWindow="-108" yWindow="-108" windowWidth="23256" windowHeight="12720" xr2:uid="{21B78892-BE76-4D37-B0E7-CD1319CA6BDC}"/>
  </bookViews>
  <sheets>
    <sheet name="6" sheetId="1" r:id="rId1"/>
  </sheets>
  <definedNames>
    <definedName name="_xlnm.Print_Area" localSheetId="0">'6'!$A$1:$S$73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2" i="1" l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<sst xmlns="http://schemas.openxmlformats.org/spreadsheetml/2006/main" count="458" uniqueCount="391">
  <si>
    <t>６　公立図書館</t>
    <rPh sb="2" eb="4">
      <t>コウリツ</t>
    </rPh>
    <rPh sb="4" eb="7">
      <t>トショカン</t>
    </rPh>
    <phoneticPr fontId="4"/>
  </si>
  <si>
    <t>(令和５年４月１日現在、令和4年度実績)</t>
    <rPh sb="1" eb="3">
      <t>レイワ</t>
    </rPh>
    <rPh sb="12" eb="14">
      <t>レイワ</t>
    </rPh>
    <rPh sb="15" eb="17">
      <t>ネンド</t>
    </rPh>
    <rPh sb="16" eb="17">
      <t>ド</t>
    </rPh>
    <rPh sb="17" eb="19">
      <t>ジッセキ</t>
    </rPh>
    <phoneticPr fontId="4"/>
  </si>
  <si>
    <t>番
号</t>
    <rPh sb="0" eb="1">
      <t>バン</t>
    </rPh>
    <rPh sb="2" eb="3">
      <t>ゴウ</t>
    </rPh>
    <phoneticPr fontId="4"/>
  </si>
  <si>
    <t>施　　設　　名</t>
    <rPh sb="0" eb="1">
      <t>シ</t>
    </rPh>
    <rPh sb="3" eb="4">
      <t>セツ</t>
    </rPh>
    <rPh sb="6" eb="7">
      <t>メイ</t>
    </rPh>
    <phoneticPr fontId="4"/>
  </si>
  <si>
    <t>郵便
番号</t>
    <rPh sb="0" eb="2">
      <t>ユウビン</t>
    </rPh>
    <rPh sb="3" eb="5">
      <t>バンゴウ</t>
    </rPh>
    <phoneticPr fontId="4"/>
  </si>
  <si>
    <t>所　　在　　地</t>
    <rPh sb="0" eb="1">
      <t>トコロ</t>
    </rPh>
    <rPh sb="3" eb="4">
      <t>ザイ</t>
    </rPh>
    <rPh sb="6" eb="7">
      <t>チ</t>
    </rPh>
    <phoneticPr fontId="4"/>
  </si>
  <si>
    <t>電話番号
(ＦＡＸ番号)</t>
    <rPh sb="0" eb="2">
      <t>デンワ</t>
    </rPh>
    <rPh sb="2" eb="4">
      <t>バンゴウ</t>
    </rPh>
    <rPh sb="9" eb="11">
      <t>バンゴウ</t>
    </rPh>
    <phoneticPr fontId="4"/>
  </si>
  <si>
    <t>標準開館時間</t>
    <rPh sb="0" eb="2">
      <t>ヒョウジュン</t>
    </rPh>
    <rPh sb="2" eb="4">
      <t>カイカン</t>
    </rPh>
    <rPh sb="4" eb="6">
      <t>ジカン</t>
    </rPh>
    <phoneticPr fontId="4"/>
  </si>
  <si>
    <t>延床
面積（㎡）</t>
    <rPh sb="0" eb="1">
      <t>ノ</t>
    </rPh>
    <rPh sb="1" eb="2">
      <t>ユカ</t>
    </rPh>
    <rPh sb="3" eb="5">
      <t>メンセキ</t>
    </rPh>
    <phoneticPr fontId="4"/>
  </si>
  <si>
    <t>開館
日数</t>
    <rPh sb="0" eb="2">
      <t>カイカン</t>
    </rPh>
    <rPh sb="3" eb="5">
      <t>ニッスウ</t>
    </rPh>
    <phoneticPr fontId="4"/>
  </si>
  <si>
    <t>職　員　数</t>
    <rPh sb="0" eb="1">
      <t>ショク</t>
    </rPh>
    <rPh sb="2" eb="3">
      <t>イン</t>
    </rPh>
    <rPh sb="4" eb="5">
      <t>カズ</t>
    </rPh>
    <phoneticPr fontId="4"/>
  </si>
  <si>
    <t>図書
総冊数
（冊）</t>
    <rPh sb="0" eb="2">
      <t>トショ</t>
    </rPh>
    <rPh sb="3" eb="4">
      <t>ソウ</t>
    </rPh>
    <rPh sb="4" eb="5">
      <t>サツ</t>
    </rPh>
    <rPh sb="5" eb="6">
      <t>スウ</t>
    </rPh>
    <rPh sb="8" eb="9">
      <t>サツ</t>
    </rPh>
    <phoneticPr fontId="4"/>
  </si>
  <si>
    <t>登録者数
（人）</t>
    <rPh sb="0" eb="2">
      <t>トウロク</t>
    </rPh>
    <rPh sb="2" eb="3">
      <t>シャ</t>
    </rPh>
    <rPh sb="3" eb="4">
      <t>スウ</t>
    </rPh>
    <rPh sb="6" eb="7">
      <t>ヒト</t>
    </rPh>
    <phoneticPr fontId="4"/>
  </si>
  <si>
    <t>貸出冊数
（冊）</t>
    <rPh sb="0" eb="2">
      <t>カシダ</t>
    </rPh>
    <rPh sb="2" eb="4">
      <t>サッスウ</t>
    </rPh>
    <rPh sb="6" eb="7">
      <t>サツ</t>
    </rPh>
    <phoneticPr fontId="4"/>
  </si>
  <si>
    <t>ﾚﾌｧﾚﾝｽ
(件数)</t>
    <rPh sb="8" eb="10">
      <t>ケンスウ</t>
    </rPh>
    <phoneticPr fontId="4"/>
  </si>
  <si>
    <t>専任</t>
    <rPh sb="0" eb="2">
      <t>センニン</t>
    </rPh>
    <phoneticPr fontId="4"/>
  </si>
  <si>
    <t>兼任</t>
    <rPh sb="0" eb="2">
      <t>ケンニン</t>
    </rPh>
    <phoneticPr fontId="4"/>
  </si>
  <si>
    <t>非常勤</t>
    <rPh sb="0" eb="3">
      <t>ヒジョウキン</t>
    </rPh>
    <phoneticPr fontId="4"/>
  </si>
  <si>
    <t>臨時</t>
    <rPh sb="0" eb="2">
      <t>リンジ</t>
    </rPh>
    <phoneticPr fontId="4"/>
  </si>
  <si>
    <t>委託
派遣</t>
    <rPh sb="0" eb="2">
      <t>イタク</t>
    </rPh>
    <rPh sb="3" eb="5">
      <t>ハケン</t>
    </rPh>
    <phoneticPr fontId="4"/>
  </si>
  <si>
    <t>計</t>
    <rPh sb="0" eb="1">
      <t>ケイ</t>
    </rPh>
    <phoneticPr fontId="4"/>
  </si>
  <si>
    <t>うち司書</t>
    <rPh sb="2" eb="4">
      <t>シショ</t>
    </rPh>
    <phoneticPr fontId="4"/>
  </si>
  <si>
    <t>１</t>
    <phoneticPr fontId="4"/>
  </si>
  <si>
    <t>岐阜市立中央図書館</t>
    <rPh sb="0" eb="4">
      <t>ギフシリツ</t>
    </rPh>
    <rPh sb="4" eb="6">
      <t>チュウオウ</t>
    </rPh>
    <rPh sb="6" eb="9">
      <t>トショカン</t>
    </rPh>
    <phoneticPr fontId="4"/>
  </si>
  <si>
    <t>500-8076</t>
    <phoneticPr fontId="4"/>
  </si>
  <si>
    <t>岐阜市司町40-5</t>
    <rPh sb="0" eb="2">
      <t>ギフ</t>
    </rPh>
    <rPh sb="2" eb="3">
      <t>シ</t>
    </rPh>
    <rPh sb="3" eb="4">
      <t>ツカサ</t>
    </rPh>
    <rPh sb="4" eb="5">
      <t>マチ</t>
    </rPh>
    <phoneticPr fontId="4"/>
  </si>
  <si>
    <t>058-262-2924(262-8754)</t>
    <phoneticPr fontId="4"/>
  </si>
  <si>
    <t xml:space="preserve"> 9:00-20:00</t>
    <phoneticPr fontId="4"/>
  </si>
  <si>
    <t>1-2</t>
    <phoneticPr fontId="4"/>
  </si>
  <si>
    <t>岐阜市立図書館 分館</t>
    <rPh sb="0" eb="4">
      <t>ギフシリツ</t>
    </rPh>
    <rPh sb="4" eb="7">
      <t>トショカン</t>
    </rPh>
    <rPh sb="8" eb="10">
      <t>ブンカン</t>
    </rPh>
    <phoneticPr fontId="4"/>
  </si>
  <si>
    <t>500-8521</t>
  </si>
  <si>
    <t>岐阜市橋本町1-10-23</t>
  </si>
  <si>
    <t>058-268-1061(268-1062)</t>
    <phoneticPr fontId="4"/>
  </si>
  <si>
    <t xml:space="preserve"> 9:00-21:00</t>
  </si>
  <si>
    <t>中央館一括記入</t>
    <rPh sb="0" eb="2">
      <t>チュウオウ</t>
    </rPh>
    <rPh sb="2" eb="3">
      <t>カン</t>
    </rPh>
    <rPh sb="3" eb="5">
      <t>イッカツ</t>
    </rPh>
    <rPh sb="5" eb="7">
      <t>キニュウ</t>
    </rPh>
    <phoneticPr fontId="13"/>
  </si>
  <si>
    <t>1-3</t>
    <phoneticPr fontId="4"/>
  </si>
  <si>
    <t>岐阜市立図書館 長良図書室</t>
    <phoneticPr fontId="9"/>
  </si>
  <si>
    <t>502-0829</t>
    <phoneticPr fontId="4"/>
  </si>
  <si>
    <t>岐阜市万代町2-5-1</t>
  </si>
  <si>
    <t>058-233-8170(233-8170)</t>
    <phoneticPr fontId="4"/>
  </si>
  <si>
    <t xml:space="preserve"> 9:30-17:00</t>
  </si>
  <si>
    <t>1-4</t>
    <phoneticPr fontId="4"/>
  </si>
  <si>
    <t>岐阜市立図書館 東部図書室</t>
    <phoneticPr fontId="9"/>
  </si>
  <si>
    <t>501-3134</t>
  </si>
  <si>
    <t>岐阜市芥見4-80</t>
  </si>
  <si>
    <t>058-241-2727(241-2727)</t>
    <phoneticPr fontId="4"/>
  </si>
  <si>
    <t>1-5</t>
    <phoneticPr fontId="4"/>
  </si>
  <si>
    <t>岐阜市立図書館 西部図書室</t>
    <phoneticPr fontId="9"/>
  </si>
  <si>
    <t>501-1172</t>
  </si>
  <si>
    <t>岐阜市下鵜飼1-105</t>
  </si>
  <si>
    <t>058-234-1633(234-1633)</t>
    <phoneticPr fontId="4"/>
  </si>
  <si>
    <t>1-6</t>
    <phoneticPr fontId="4"/>
  </si>
  <si>
    <t>岐阜市立図書館 長森図書室</t>
    <phoneticPr fontId="9"/>
  </si>
  <si>
    <t>500-8232</t>
  </si>
  <si>
    <t>岐阜市前一色1-2-1</t>
  </si>
  <si>
    <t>058-240-2702(240-2702)</t>
    <phoneticPr fontId="4"/>
  </si>
  <si>
    <t>1-7</t>
    <phoneticPr fontId="4"/>
  </si>
  <si>
    <t>岐阜市立図書館 柳津図書室</t>
    <rPh sb="8" eb="10">
      <t>ヤナイヅ</t>
    </rPh>
    <phoneticPr fontId="9"/>
  </si>
  <si>
    <t>501-6180</t>
  </si>
  <si>
    <t>岐阜市柳津町宮東1-1</t>
    <rPh sb="3" eb="5">
      <t>ヤナイヅ</t>
    </rPh>
    <rPh sb="5" eb="6">
      <t>チョウ</t>
    </rPh>
    <rPh sb="6" eb="7">
      <t>ミヤ</t>
    </rPh>
    <rPh sb="7" eb="8">
      <t>ヒガシ</t>
    </rPh>
    <phoneticPr fontId="9"/>
  </si>
  <si>
    <t>058-388-1232(388-1232)</t>
    <phoneticPr fontId="4"/>
  </si>
  <si>
    <t>2</t>
    <phoneticPr fontId="4"/>
  </si>
  <si>
    <t>大垣市立図書館</t>
    <rPh sb="0" eb="2">
      <t>オオガキ</t>
    </rPh>
    <rPh sb="2" eb="4">
      <t>シリツ</t>
    </rPh>
    <rPh sb="4" eb="7">
      <t>トショカン</t>
    </rPh>
    <phoneticPr fontId="4"/>
  </si>
  <si>
    <t>503-0911</t>
  </si>
  <si>
    <t>大垣市室本町5-51</t>
  </si>
  <si>
    <t>0584-78-2622(78-2775)</t>
    <phoneticPr fontId="4"/>
  </si>
  <si>
    <t xml:space="preserve"> 9:00-20:00</t>
  </si>
  <si>
    <t>2-2</t>
    <phoneticPr fontId="4"/>
  </si>
  <si>
    <t>大垣市立上石津図書館</t>
    <rPh sb="0" eb="2">
      <t>オオガキ</t>
    </rPh>
    <rPh sb="2" eb="4">
      <t>シリツ</t>
    </rPh>
    <rPh sb="4" eb="7">
      <t>カミイシヅ</t>
    </rPh>
    <rPh sb="7" eb="10">
      <t>トショカン</t>
    </rPh>
    <phoneticPr fontId="4"/>
  </si>
  <si>
    <t>503-1622</t>
  </si>
  <si>
    <t>大垣市上石津町上原1400</t>
    <rPh sb="3" eb="6">
      <t>カミイシヅ</t>
    </rPh>
    <rPh sb="6" eb="7">
      <t>チョウ</t>
    </rPh>
    <rPh sb="7" eb="9">
      <t>ウエハラ</t>
    </rPh>
    <phoneticPr fontId="9"/>
  </si>
  <si>
    <t>0584-45-3118(45-2105)</t>
    <phoneticPr fontId="4"/>
  </si>
  <si>
    <t xml:space="preserve"> 9:00-17:00</t>
  </si>
  <si>
    <t>中央館一括記入</t>
    <rPh sb="0" eb="2">
      <t>チュウオウ</t>
    </rPh>
    <rPh sb="2" eb="3">
      <t>カン</t>
    </rPh>
    <rPh sb="3" eb="5">
      <t>イッカツ</t>
    </rPh>
    <rPh sb="5" eb="7">
      <t>キニュウ</t>
    </rPh>
    <phoneticPr fontId="9"/>
  </si>
  <si>
    <t>2-3</t>
    <phoneticPr fontId="4"/>
  </si>
  <si>
    <t>大垣市立墨俣図書館</t>
    <rPh sb="0" eb="2">
      <t>オオガキ</t>
    </rPh>
    <rPh sb="2" eb="4">
      <t>シリツ</t>
    </rPh>
    <rPh sb="4" eb="6">
      <t>スノマタ</t>
    </rPh>
    <rPh sb="6" eb="9">
      <t>トショカン</t>
    </rPh>
    <phoneticPr fontId="4"/>
  </si>
  <si>
    <t>503-0103</t>
  </si>
  <si>
    <t>大垣市墨俣町上宿510-1</t>
    <rPh sb="0" eb="3">
      <t>オオガキシ</t>
    </rPh>
    <phoneticPr fontId="9"/>
  </si>
  <si>
    <t>0584-84-3814(62-3422)</t>
    <phoneticPr fontId="4"/>
  </si>
  <si>
    <t>3</t>
    <phoneticPr fontId="4"/>
  </si>
  <si>
    <t>高山市図書館 煥章館</t>
    <phoneticPr fontId="4"/>
  </si>
  <si>
    <t>506-0838</t>
  </si>
  <si>
    <t>高山市馬場町2-115</t>
    <rPh sb="3" eb="5">
      <t>ババ</t>
    </rPh>
    <phoneticPr fontId="9"/>
  </si>
  <si>
    <t>0577-32-3096(32-3098)</t>
    <phoneticPr fontId="4"/>
  </si>
  <si>
    <t>9:30-21:30</t>
  </si>
  <si>
    <t>3-2</t>
    <phoneticPr fontId="4"/>
  </si>
  <si>
    <t>高山市図書館 丹生川分館</t>
    <rPh sb="0" eb="3">
      <t>タカヤマシ</t>
    </rPh>
    <rPh sb="3" eb="6">
      <t>トショカン</t>
    </rPh>
    <rPh sb="10" eb="11">
      <t>フン</t>
    </rPh>
    <phoneticPr fontId="9"/>
  </si>
  <si>
    <t>506-2121</t>
  </si>
  <si>
    <t xml:space="preserve">高山市丹生川町坊方2000 </t>
    <rPh sb="0" eb="3">
      <t>コウヤマイチ</t>
    </rPh>
    <rPh sb="3" eb="6">
      <t>ニュウガワ</t>
    </rPh>
    <rPh sb="6" eb="7">
      <t>マチ</t>
    </rPh>
    <rPh sb="7" eb="9">
      <t>ボウカタ</t>
    </rPh>
    <phoneticPr fontId="9"/>
  </si>
  <si>
    <t>0577-78-1111(78-2011)</t>
    <phoneticPr fontId="4"/>
  </si>
  <si>
    <t>3-3</t>
  </si>
  <si>
    <t>高山市図書館 清見分館</t>
    <rPh sb="0" eb="3">
      <t>タカヤマシ</t>
    </rPh>
    <rPh sb="3" eb="6">
      <t>トショカン</t>
    </rPh>
    <rPh sb="7" eb="9">
      <t>キヨミ</t>
    </rPh>
    <rPh sb="9" eb="11">
      <t>ブンカン</t>
    </rPh>
    <phoneticPr fontId="9"/>
  </si>
  <si>
    <t>506-0102</t>
  </si>
  <si>
    <t xml:space="preserve">高山市清見町三日町305 </t>
    <rPh sb="3" eb="5">
      <t>キヨミ</t>
    </rPh>
    <rPh sb="5" eb="6">
      <t>マチ</t>
    </rPh>
    <rPh sb="6" eb="8">
      <t>ミッカ</t>
    </rPh>
    <rPh sb="8" eb="9">
      <t>マチ</t>
    </rPh>
    <phoneticPr fontId="9"/>
  </si>
  <si>
    <t>0577-68-2211(68-2549)</t>
    <phoneticPr fontId="4"/>
  </si>
  <si>
    <t>3-4</t>
  </si>
  <si>
    <t>高山市図書館 荘川分館</t>
    <rPh sb="0" eb="3">
      <t>タカヤマシ</t>
    </rPh>
    <rPh sb="7" eb="9">
      <t>ショウカワ</t>
    </rPh>
    <rPh sb="9" eb="11">
      <t>ブンカン</t>
    </rPh>
    <phoneticPr fontId="9"/>
  </si>
  <si>
    <t>501-5413</t>
  </si>
  <si>
    <t xml:space="preserve">高山市荘川町新渕430-1 </t>
    <rPh sb="0" eb="3">
      <t>タカヤマシ</t>
    </rPh>
    <rPh sb="3" eb="5">
      <t>ショウカワ</t>
    </rPh>
    <rPh sb="5" eb="6">
      <t>マチ</t>
    </rPh>
    <rPh sb="6" eb="7">
      <t>シン</t>
    </rPh>
    <rPh sb="7" eb="8">
      <t>フチ</t>
    </rPh>
    <phoneticPr fontId="9"/>
  </si>
  <si>
    <t>05769-2-2211(2-2562)</t>
    <phoneticPr fontId="4"/>
  </si>
  <si>
    <t>3-5</t>
  </si>
  <si>
    <t>高山市図書館 一之宮分館</t>
    <rPh sb="0" eb="3">
      <t>タカヤマシ</t>
    </rPh>
    <rPh sb="3" eb="6">
      <t>トショカン</t>
    </rPh>
    <rPh sb="7" eb="10">
      <t>イチノミヤ</t>
    </rPh>
    <rPh sb="10" eb="12">
      <t>ブンカン</t>
    </rPh>
    <phoneticPr fontId="9"/>
  </si>
  <si>
    <t>509-3505</t>
  </si>
  <si>
    <t xml:space="preserve">高山市一之宮町3095 </t>
    <rPh sb="0" eb="3">
      <t>タカヤマシ</t>
    </rPh>
    <rPh sb="3" eb="6">
      <t>イチノミヤ</t>
    </rPh>
    <rPh sb="6" eb="7">
      <t>マチ</t>
    </rPh>
    <phoneticPr fontId="9"/>
  </si>
  <si>
    <t>0577-53-0035(53-0035)</t>
    <phoneticPr fontId="4"/>
  </si>
  <si>
    <t>9:00-21:00</t>
  </si>
  <si>
    <t>3-6</t>
  </si>
  <si>
    <t>高山市図書館 久々野分館</t>
    <rPh sb="0" eb="3">
      <t>タカヤマシ</t>
    </rPh>
    <rPh sb="3" eb="6">
      <t>トショカン</t>
    </rPh>
    <rPh sb="7" eb="10">
      <t>クグノ</t>
    </rPh>
    <rPh sb="10" eb="12">
      <t>ブンカン</t>
    </rPh>
    <phoneticPr fontId="9"/>
  </si>
  <si>
    <t>509-3205</t>
  </si>
  <si>
    <t>高山市久々野町久々野1505-4</t>
    <rPh sb="0" eb="3">
      <t>タカヤマシ</t>
    </rPh>
    <rPh sb="3" eb="6">
      <t>クグノ</t>
    </rPh>
    <rPh sb="6" eb="7">
      <t>マチ</t>
    </rPh>
    <rPh sb="7" eb="10">
      <t>クグノ</t>
    </rPh>
    <phoneticPr fontId="9"/>
  </si>
  <si>
    <t>0577-52-3112(52-3559)</t>
    <phoneticPr fontId="4"/>
  </si>
  <si>
    <t>3-7</t>
  </si>
  <si>
    <t>高山市図書館 朝日分館</t>
    <rPh sb="0" eb="3">
      <t>タカヤマシ</t>
    </rPh>
    <rPh sb="3" eb="6">
      <t>トショカン</t>
    </rPh>
    <rPh sb="7" eb="9">
      <t>アサヒ</t>
    </rPh>
    <rPh sb="9" eb="11">
      <t>ブンカン</t>
    </rPh>
    <phoneticPr fontId="9"/>
  </si>
  <si>
    <t>509-3325</t>
  </si>
  <si>
    <t>高山市朝日町万石800</t>
    <rPh sb="0" eb="3">
      <t>タカヤマシ</t>
    </rPh>
    <rPh sb="3" eb="5">
      <t>アサヒ</t>
    </rPh>
    <rPh sb="5" eb="6">
      <t>マチ</t>
    </rPh>
    <rPh sb="6" eb="7">
      <t>マン</t>
    </rPh>
    <rPh sb="7" eb="8">
      <t>イシ</t>
    </rPh>
    <phoneticPr fontId="9"/>
  </si>
  <si>
    <t>0577-55-3311(55-3217)</t>
    <phoneticPr fontId="4"/>
  </si>
  <si>
    <t>3-8</t>
  </si>
  <si>
    <t>高山市図書館 高根分館</t>
    <rPh sb="0" eb="3">
      <t>タカヤマシ</t>
    </rPh>
    <rPh sb="3" eb="6">
      <t>トショカン</t>
    </rPh>
    <rPh sb="7" eb="9">
      <t>タカネ</t>
    </rPh>
    <rPh sb="9" eb="11">
      <t>ブンカン</t>
    </rPh>
    <phoneticPr fontId="9"/>
  </si>
  <si>
    <t>509-3411</t>
  </si>
  <si>
    <t>高山市高根町上ケ洞428</t>
    <rPh sb="0" eb="3">
      <t>タカヤマシ</t>
    </rPh>
    <rPh sb="3" eb="5">
      <t>タカネ</t>
    </rPh>
    <rPh sb="5" eb="6">
      <t>マチ</t>
    </rPh>
    <rPh sb="6" eb="7">
      <t>ウエ</t>
    </rPh>
    <rPh sb="8" eb="9">
      <t>ホラ</t>
    </rPh>
    <phoneticPr fontId="9"/>
  </si>
  <si>
    <t>0577-59-2211(59-2555)</t>
    <phoneticPr fontId="4"/>
  </si>
  <si>
    <t>3-9</t>
  </si>
  <si>
    <t>高山市図書館 国府分館</t>
    <rPh sb="0" eb="3">
      <t>タカヤマシ</t>
    </rPh>
    <rPh sb="3" eb="6">
      <t>トショカン</t>
    </rPh>
    <rPh sb="7" eb="9">
      <t>コクフ</t>
    </rPh>
    <rPh sb="9" eb="11">
      <t>ブンカン</t>
    </rPh>
    <phoneticPr fontId="9"/>
  </si>
  <si>
    <t>509-4119</t>
  </si>
  <si>
    <t>高山市国府町広瀬町880-1</t>
    <rPh sb="0" eb="3">
      <t>タカヤマシ</t>
    </rPh>
    <rPh sb="3" eb="5">
      <t>コクフ</t>
    </rPh>
    <rPh sb="5" eb="6">
      <t>チョウ</t>
    </rPh>
    <rPh sb="6" eb="8">
      <t>ヒロセ</t>
    </rPh>
    <rPh sb="8" eb="9">
      <t>マチ</t>
    </rPh>
    <phoneticPr fontId="9"/>
  </si>
  <si>
    <t>0577-72-3111(72-3851)</t>
    <phoneticPr fontId="4"/>
  </si>
  <si>
    <t>3-10</t>
  </si>
  <si>
    <t>高山市図書館 上宝分館</t>
    <rPh sb="7" eb="9">
      <t>カミタカラ</t>
    </rPh>
    <rPh sb="9" eb="11">
      <t>ブンカン</t>
    </rPh>
    <phoneticPr fontId="9"/>
  </si>
  <si>
    <t>506-1317</t>
  </si>
  <si>
    <t>高山市上宝町本郷540</t>
    <rPh sb="0" eb="3">
      <t>タカヤマシ</t>
    </rPh>
    <rPh sb="3" eb="5">
      <t>カミタカラ</t>
    </rPh>
    <rPh sb="5" eb="6">
      <t>マチ</t>
    </rPh>
    <rPh sb="6" eb="8">
      <t>ホンゴウ</t>
    </rPh>
    <phoneticPr fontId="9"/>
  </si>
  <si>
    <t>0578-86-2111(86-2923)</t>
    <phoneticPr fontId="4"/>
  </si>
  <si>
    <t>4</t>
    <phoneticPr fontId="4"/>
  </si>
  <si>
    <t>多治見市図書館</t>
    <rPh sb="0" eb="3">
      <t>タジミ</t>
    </rPh>
    <rPh sb="3" eb="4">
      <t>シ</t>
    </rPh>
    <rPh sb="4" eb="7">
      <t>トショカン</t>
    </rPh>
    <phoneticPr fontId="4"/>
  </si>
  <si>
    <t>507-0034</t>
  </si>
  <si>
    <t>多治見市豊岡町1-55</t>
  </si>
  <si>
    <t>0572-22-1047(24-6351)</t>
    <phoneticPr fontId="4"/>
  </si>
  <si>
    <t>10:00-20:00</t>
  </si>
  <si>
    <t>4-2</t>
    <phoneticPr fontId="4"/>
  </si>
  <si>
    <t>多治見市図書館 子ども情報センター</t>
    <rPh sb="0" eb="3">
      <t>タジミ</t>
    </rPh>
    <rPh sb="3" eb="4">
      <t>シ</t>
    </rPh>
    <rPh sb="4" eb="7">
      <t>トショカン</t>
    </rPh>
    <rPh sb="8" eb="9">
      <t>コ</t>
    </rPh>
    <rPh sb="11" eb="13">
      <t>ジョウホウ</t>
    </rPh>
    <phoneticPr fontId="4"/>
  </si>
  <si>
    <t>507-0843</t>
  </si>
  <si>
    <t>多治見市常盤町1</t>
    <rPh sb="4" eb="6">
      <t>トキワ</t>
    </rPh>
    <phoneticPr fontId="9"/>
  </si>
  <si>
    <t>0572-25-0341(25-0438)</t>
    <phoneticPr fontId="4"/>
  </si>
  <si>
    <t>4-3</t>
    <phoneticPr fontId="4"/>
  </si>
  <si>
    <t>多治見市図書館 笠原分館</t>
    <rPh sb="0" eb="4">
      <t>タジミシ</t>
    </rPh>
    <rPh sb="4" eb="7">
      <t>トショカン</t>
    </rPh>
    <rPh sb="8" eb="10">
      <t>カサハラ</t>
    </rPh>
    <rPh sb="10" eb="12">
      <t>ブンカン</t>
    </rPh>
    <phoneticPr fontId="4"/>
  </si>
  <si>
    <t>507-0901</t>
  </si>
  <si>
    <t>多治見市笠原町2081-1</t>
    <rPh sb="4" eb="7">
      <t>カサハラチョウ</t>
    </rPh>
    <phoneticPr fontId="9"/>
  </si>
  <si>
    <t>0572-43-5157(43-5157)</t>
    <phoneticPr fontId="4"/>
  </si>
  <si>
    <t>10:00-18:00</t>
  </si>
  <si>
    <t>5</t>
    <phoneticPr fontId="4"/>
  </si>
  <si>
    <t>関市立図書館</t>
    <rPh sb="0" eb="1">
      <t>セキ</t>
    </rPh>
    <rPh sb="1" eb="3">
      <t>シリツ</t>
    </rPh>
    <rPh sb="3" eb="6">
      <t>トショカン</t>
    </rPh>
    <phoneticPr fontId="4"/>
  </si>
  <si>
    <t>501-3802</t>
  </si>
  <si>
    <t>関市若草通2-1</t>
  </si>
  <si>
    <t>0575-24-2529(23-7780)</t>
    <phoneticPr fontId="4"/>
  </si>
  <si>
    <t>5-2</t>
    <phoneticPr fontId="4"/>
  </si>
  <si>
    <t>関市立図書館 武儀分館</t>
    <rPh sb="0" eb="1">
      <t>セキ</t>
    </rPh>
    <rPh sb="1" eb="3">
      <t>シリツ</t>
    </rPh>
    <rPh sb="3" eb="6">
      <t>トショカン</t>
    </rPh>
    <rPh sb="7" eb="9">
      <t>ムギ</t>
    </rPh>
    <rPh sb="9" eb="11">
      <t>ブンカン</t>
    </rPh>
    <phoneticPr fontId="4"/>
  </si>
  <si>
    <t>501-3501</t>
  </si>
  <si>
    <t>関市富之保2001-1</t>
    <rPh sb="0" eb="1">
      <t>セキ</t>
    </rPh>
    <rPh sb="1" eb="2">
      <t>シ</t>
    </rPh>
    <phoneticPr fontId="9"/>
  </si>
  <si>
    <t>0575-49-3715(49-3735)</t>
    <phoneticPr fontId="4"/>
  </si>
  <si>
    <t>10:00-1:00</t>
    <phoneticPr fontId="4"/>
  </si>
  <si>
    <t>中央館一括記入</t>
  </si>
  <si>
    <t>中央館一括記入</t>
    <phoneticPr fontId="14"/>
  </si>
  <si>
    <t>未実施</t>
  </si>
  <si>
    <t>5-3</t>
    <phoneticPr fontId="4"/>
  </si>
  <si>
    <t>関市立図書館 武芸川分館</t>
    <rPh sb="0" eb="1">
      <t>セキ</t>
    </rPh>
    <rPh sb="1" eb="3">
      <t>シリツ</t>
    </rPh>
    <rPh sb="3" eb="6">
      <t>トショカン</t>
    </rPh>
    <rPh sb="7" eb="10">
      <t>ムゲガワ</t>
    </rPh>
    <rPh sb="10" eb="12">
      <t>ブンカン</t>
    </rPh>
    <phoneticPr fontId="4"/>
  </si>
  <si>
    <t>501-2602</t>
  </si>
  <si>
    <t>関市武芸川町小知野779-1</t>
    <rPh sb="0" eb="1">
      <t>セキ</t>
    </rPh>
    <rPh sb="1" eb="2">
      <t>シ</t>
    </rPh>
    <rPh sb="2" eb="6">
      <t>ムゲガワチョウ</t>
    </rPh>
    <rPh sb="6" eb="7">
      <t>コ</t>
    </rPh>
    <rPh sb="7" eb="8">
      <t>チ</t>
    </rPh>
    <rPh sb="8" eb="9">
      <t>ノ</t>
    </rPh>
    <phoneticPr fontId="9"/>
  </si>
  <si>
    <t>0575-46-2611(46-3612)</t>
    <phoneticPr fontId="4"/>
  </si>
  <si>
    <t>6</t>
    <phoneticPr fontId="4"/>
  </si>
  <si>
    <t>中津川市立図書館</t>
    <rPh sb="0" eb="5">
      <t>ナカツガワシリツ</t>
    </rPh>
    <rPh sb="5" eb="8">
      <t>トショカン</t>
    </rPh>
    <phoneticPr fontId="4"/>
  </si>
  <si>
    <t>508-0038</t>
    <phoneticPr fontId="4"/>
  </si>
  <si>
    <t>中津川市新町2-34</t>
    <rPh sb="4" eb="6">
      <t>シンマチ</t>
    </rPh>
    <phoneticPr fontId="4"/>
  </si>
  <si>
    <t>0573-66-1308(66-6256)</t>
    <phoneticPr fontId="4"/>
  </si>
  <si>
    <t>9:30-19:00</t>
    <phoneticPr fontId="4"/>
  </si>
  <si>
    <t>-</t>
  </si>
  <si>
    <t>6-2</t>
    <phoneticPr fontId="4"/>
  </si>
  <si>
    <t>中津川市立蛭川済美図書館</t>
    <rPh sb="0" eb="3">
      <t>ナカツガワ</t>
    </rPh>
    <rPh sb="3" eb="5">
      <t>シリツ</t>
    </rPh>
    <rPh sb="5" eb="7">
      <t>ヒルカワ</t>
    </rPh>
    <rPh sb="7" eb="8">
      <t>サイ</t>
    </rPh>
    <rPh sb="8" eb="9">
      <t>ビ</t>
    </rPh>
    <rPh sb="9" eb="12">
      <t>トショカン</t>
    </rPh>
    <phoneticPr fontId="4"/>
  </si>
  <si>
    <t>509-8301</t>
  </si>
  <si>
    <t>中津川市蛭川2178-2</t>
    <rPh sb="0" eb="3">
      <t>ナカツガワ</t>
    </rPh>
    <rPh sb="3" eb="4">
      <t>シ</t>
    </rPh>
    <phoneticPr fontId="9"/>
  </si>
  <si>
    <t>0573-45-2003(45-3662)</t>
    <phoneticPr fontId="4"/>
  </si>
  <si>
    <t xml:space="preserve"> 9:30-18:00</t>
  </si>
  <si>
    <t>7</t>
    <phoneticPr fontId="4"/>
  </si>
  <si>
    <t>美濃市図書館</t>
    <rPh sb="0" eb="2">
      <t>ミノ</t>
    </rPh>
    <rPh sb="2" eb="3">
      <t>シ</t>
    </rPh>
    <rPh sb="3" eb="6">
      <t>トショカン</t>
    </rPh>
    <phoneticPr fontId="4"/>
  </si>
  <si>
    <t>501-3701</t>
  </si>
  <si>
    <t>美濃市1571-2</t>
  </si>
  <si>
    <t>0575-35-2280(35-2331)</t>
    <phoneticPr fontId="4"/>
  </si>
  <si>
    <t>8</t>
    <phoneticPr fontId="4"/>
  </si>
  <si>
    <t>瑞浪市民図書館</t>
    <rPh sb="0" eb="2">
      <t>ミズナミ</t>
    </rPh>
    <rPh sb="2" eb="4">
      <t>シミン</t>
    </rPh>
    <rPh sb="4" eb="7">
      <t>トショカン</t>
    </rPh>
    <phoneticPr fontId="4"/>
  </si>
  <si>
    <t>509-6101</t>
  </si>
  <si>
    <t>瑞浪市土岐町7267-4</t>
  </si>
  <si>
    <t>0572-68-5529(68-0321)</t>
    <phoneticPr fontId="4"/>
  </si>
  <si>
    <t>10:00-19:00</t>
  </si>
  <si>
    <t>9</t>
    <phoneticPr fontId="4"/>
  </si>
  <si>
    <t>羽島市立図書館</t>
    <rPh sb="0" eb="3">
      <t>ハシマシ</t>
    </rPh>
    <rPh sb="3" eb="4">
      <t>リツ</t>
    </rPh>
    <rPh sb="4" eb="7">
      <t>トショカン</t>
    </rPh>
    <phoneticPr fontId="4"/>
  </si>
  <si>
    <t>501-6244</t>
  </si>
  <si>
    <t>羽島市竹鼻町丸の内6-2</t>
  </si>
  <si>
    <t>058-392-2270(391-1077)</t>
    <phoneticPr fontId="4"/>
  </si>
  <si>
    <t>10</t>
    <phoneticPr fontId="4"/>
  </si>
  <si>
    <t>恵那市中央図書館</t>
    <rPh sb="0" eb="3">
      <t>エナシ</t>
    </rPh>
    <rPh sb="3" eb="5">
      <t>チュウオウ</t>
    </rPh>
    <rPh sb="5" eb="8">
      <t>トショカン</t>
    </rPh>
    <phoneticPr fontId="4"/>
  </si>
  <si>
    <t>509-7205</t>
  </si>
  <si>
    <t>恵那市長島町中野2-2-5</t>
    <phoneticPr fontId="4"/>
  </si>
  <si>
    <t>0573-25-5120(25-7036)</t>
    <phoneticPr fontId="4"/>
  </si>
  <si>
    <t>11</t>
    <phoneticPr fontId="4"/>
  </si>
  <si>
    <t>美濃加茂市中央図書館</t>
    <rPh sb="0" eb="2">
      <t>ミノ</t>
    </rPh>
    <rPh sb="2" eb="5">
      <t>カモシ</t>
    </rPh>
    <rPh sb="5" eb="7">
      <t>チュウオウ</t>
    </rPh>
    <rPh sb="7" eb="10">
      <t>トショカン</t>
    </rPh>
    <phoneticPr fontId="4"/>
  </si>
  <si>
    <t>505-0041</t>
  </si>
  <si>
    <t>美濃加茂市太田町1921-1</t>
  </si>
  <si>
    <t>0574-25-7316(27-2647)</t>
    <phoneticPr fontId="4"/>
  </si>
  <si>
    <t>11-2</t>
    <phoneticPr fontId="4"/>
  </si>
  <si>
    <t>美濃加茂市東図書館</t>
    <rPh sb="0" eb="2">
      <t>ミノ</t>
    </rPh>
    <rPh sb="2" eb="5">
      <t>カモシ</t>
    </rPh>
    <rPh sb="5" eb="6">
      <t>ヒガシ</t>
    </rPh>
    <rPh sb="6" eb="9">
      <t>トショカン</t>
    </rPh>
    <phoneticPr fontId="4"/>
  </si>
  <si>
    <t>505-0027</t>
  </si>
  <si>
    <t>美濃加茂市本郷町9-2-22</t>
  </si>
  <si>
    <t>0574-26-3001(26-3060)</t>
    <phoneticPr fontId="4"/>
  </si>
  <si>
    <t>10:00-20:00</t>
    <phoneticPr fontId="4"/>
  </si>
  <si>
    <t>12</t>
    <phoneticPr fontId="4"/>
  </si>
  <si>
    <t>土岐市図書館</t>
    <rPh sb="0" eb="3">
      <t>トキシ</t>
    </rPh>
    <rPh sb="3" eb="6">
      <t>トショカン</t>
    </rPh>
    <phoneticPr fontId="4"/>
  </si>
  <si>
    <t>509-5122</t>
  </si>
  <si>
    <t>土岐市土岐津町土岐口2154-9</t>
  </si>
  <si>
    <t>0572-55-1253(55-7782)</t>
    <phoneticPr fontId="4"/>
  </si>
  <si>
    <t>13</t>
    <phoneticPr fontId="4"/>
  </si>
  <si>
    <t>各務原市立中央図書館</t>
    <rPh sb="0" eb="4">
      <t>カカミガハラシ</t>
    </rPh>
    <rPh sb="4" eb="5">
      <t>リツ</t>
    </rPh>
    <rPh sb="5" eb="7">
      <t>チュウオウ</t>
    </rPh>
    <rPh sb="7" eb="10">
      <t>トショカン</t>
    </rPh>
    <phoneticPr fontId="4"/>
  </si>
  <si>
    <t>504-0911</t>
  </si>
  <si>
    <t>各務原市那加門前町3-1-3</t>
  </si>
  <si>
    <t>058-383-1122(371-1145)</t>
    <phoneticPr fontId="4"/>
  </si>
  <si>
    <t>13-2</t>
    <phoneticPr fontId="4"/>
  </si>
  <si>
    <t>各務原市中央図書館 分館川島ほんの家</t>
    <rPh sb="0" eb="4">
      <t>カカミガハラシ</t>
    </rPh>
    <rPh sb="4" eb="6">
      <t>チュウオウ</t>
    </rPh>
    <rPh sb="6" eb="9">
      <t>トショカン</t>
    </rPh>
    <rPh sb="10" eb="12">
      <t>ブンカン</t>
    </rPh>
    <rPh sb="12" eb="14">
      <t>カワシマ</t>
    </rPh>
    <rPh sb="17" eb="18">
      <t>イエ</t>
    </rPh>
    <phoneticPr fontId="4"/>
  </si>
  <si>
    <t>501-6022</t>
  </si>
  <si>
    <t>各務原市川島松倉町1951-4</t>
    <rPh sb="0" eb="2">
      <t>カガミ</t>
    </rPh>
    <rPh sb="2" eb="3">
      <t>ハラ</t>
    </rPh>
    <rPh sb="3" eb="4">
      <t>シ</t>
    </rPh>
    <rPh sb="4" eb="6">
      <t>カワシマ</t>
    </rPh>
    <rPh sb="6" eb="9">
      <t>マツクラマチ</t>
    </rPh>
    <phoneticPr fontId="9"/>
  </si>
  <si>
    <t>0586-89-5610(89-2884)</t>
    <phoneticPr fontId="4"/>
  </si>
  <si>
    <t>14</t>
    <phoneticPr fontId="4"/>
  </si>
  <si>
    <t>可児市立図書館</t>
    <rPh sb="0" eb="4">
      <t>カニシリツ</t>
    </rPh>
    <rPh sb="4" eb="7">
      <t>トショカン</t>
    </rPh>
    <phoneticPr fontId="4"/>
  </si>
  <si>
    <t>509-0214</t>
  </si>
  <si>
    <t>可児市広見570-5</t>
  </si>
  <si>
    <t>0574-62-5120(62-5303)</t>
    <phoneticPr fontId="4"/>
  </si>
  <si>
    <t>14-2</t>
    <phoneticPr fontId="4"/>
  </si>
  <si>
    <t>可児市立図書館 帷子分館</t>
    <rPh sb="0" eb="4">
      <t>カニシリツ</t>
    </rPh>
    <rPh sb="4" eb="7">
      <t>トショカン</t>
    </rPh>
    <rPh sb="8" eb="10">
      <t>カタビラ</t>
    </rPh>
    <rPh sb="10" eb="12">
      <t>ブンカン</t>
    </rPh>
    <phoneticPr fontId="4"/>
  </si>
  <si>
    <t>509-0256</t>
  </si>
  <si>
    <t>可児市東帷子1011</t>
  </si>
  <si>
    <t>0574-65-8530(65-8530)</t>
    <phoneticPr fontId="4"/>
  </si>
  <si>
    <t>14-3</t>
    <phoneticPr fontId="4"/>
  </si>
  <si>
    <t>可児市立図書館 桜ケ丘分館</t>
    <rPh sb="0" eb="4">
      <t>カニシリツ</t>
    </rPh>
    <rPh sb="4" eb="7">
      <t>トショカン</t>
    </rPh>
    <rPh sb="8" eb="11">
      <t>サクラガオカ</t>
    </rPh>
    <rPh sb="11" eb="13">
      <t>ブンカン</t>
    </rPh>
    <phoneticPr fontId="4"/>
  </si>
  <si>
    <t>509-0236</t>
  </si>
  <si>
    <t>可児市皐ケ丘6-1-1</t>
  </si>
  <si>
    <t>0574-64-3473(64-3473)</t>
    <phoneticPr fontId="4"/>
  </si>
  <si>
    <t>15</t>
    <phoneticPr fontId="4"/>
  </si>
  <si>
    <t>山県市図書館</t>
    <rPh sb="0" eb="2">
      <t>ヤマガタ</t>
    </rPh>
    <rPh sb="2" eb="3">
      <t>シ</t>
    </rPh>
    <rPh sb="3" eb="6">
      <t>トショカン</t>
    </rPh>
    <phoneticPr fontId="4"/>
  </si>
  <si>
    <t>501-2121</t>
  </si>
  <si>
    <t>山県市大門850-65</t>
    <rPh sb="2" eb="3">
      <t>シ</t>
    </rPh>
    <phoneticPr fontId="9"/>
  </si>
  <si>
    <t>0581-36-3339(36-2064)</t>
    <phoneticPr fontId="4"/>
  </si>
  <si>
    <t>16</t>
    <phoneticPr fontId="4"/>
  </si>
  <si>
    <t>瑞穂市図書館</t>
    <rPh sb="0" eb="3">
      <t>ミズホシ</t>
    </rPh>
    <rPh sb="3" eb="6">
      <t>トショカン</t>
    </rPh>
    <phoneticPr fontId="4"/>
  </si>
  <si>
    <t>501-0224</t>
  </si>
  <si>
    <t>瑞穂市稲里28-1</t>
    <rPh sb="0" eb="2">
      <t>ミズホ</t>
    </rPh>
    <rPh sb="2" eb="3">
      <t>シ</t>
    </rPh>
    <phoneticPr fontId="9"/>
  </si>
  <si>
    <t>058-326-2300(326-2393)</t>
    <phoneticPr fontId="4"/>
  </si>
  <si>
    <t>16-2</t>
    <phoneticPr fontId="4"/>
  </si>
  <si>
    <t>瑞穂市図書館 分館</t>
    <rPh sb="0" eb="2">
      <t>ミズホ</t>
    </rPh>
    <rPh sb="2" eb="3">
      <t>シ</t>
    </rPh>
    <rPh sb="3" eb="6">
      <t>トショカン</t>
    </rPh>
    <rPh sb="7" eb="9">
      <t>ブンカン</t>
    </rPh>
    <phoneticPr fontId="4"/>
  </si>
  <si>
    <t>501-0305</t>
  </si>
  <si>
    <t>瑞穂市宮田304-2</t>
    <rPh sb="0" eb="2">
      <t>ミズホ</t>
    </rPh>
    <rPh sb="2" eb="3">
      <t>シ</t>
    </rPh>
    <rPh sb="3" eb="5">
      <t>ミヤタ</t>
    </rPh>
    <phoneticPr fontId="9"/>
  </si>
  <si>
    <t>058-328-7070(328-4090)</t>
    <phoneticPr fontId="4"/>
  </si>
  <si>
    <t>中央館一括記入</t>
    <rPh sb="0" eb="2">
      <t>チュウオウ</t>
    </rPh>
    <rPh sb="2" eb="3">
      <t>カン</t>
    </rPh>
    <rPh sb="3" eb="5">
      <t>イッカツ</t>
    </rPh>
    <rPh sb="5" eb="7">
      <t>キニュウ</t>
    </rPh>
    <phoneticPr fontId="14"/>
  </si>
  <si>
    <t>17</t>
    <phoneticPr fontId="4"/>
  </si>
  <si>
    <t>郡上市図書館</t>
    <rPh sb="0" eb="3">
      <t>グジョウシ</t>
    </rPh>
    <rPh sb="3" eb="6">
      <t>トショカン</t>
    </rPh>
    <phoneticPr fontId="4"/>
  </si>
  <si>
    <t>501-5121</t>
  </si>
  <si>
    <t>郡上市白鳥町白鳥359-26</t>
    <rPh sb="2" eb="3">
      <t>シ</t>
    </rPh>
    <phoneticPr fontId="9"/>
  </si>
  <si>
    <t>0575-82-6006(82-6001)</t>
    <phoneticPr fontId="4"/>
  </si>
  <si>
    <t>17-2</t>
    <phoneticPr fontId="4"/>
  </si>
  <si>
    <t>郡上市図書館 はちまん分館</t>
    <rPh sb="0" eb="3">
      <t>グジョウシ</t>
    </rPh>
    <rPh sb="3" eb="6">
      <t>トショカン</t>
    </rPh>
    <rPh sb="11" eb="13">
      <t>ブンカン</t>
    </rPh>
    <phoneticPr fontId="4"/>
  </si>
  <si>
    <t>501-4222</t>
  </si>
  <si>
    <t>郡上市八幡町島谷207-1</t>
    <rPh sb="2" eb="3">
      <t>シ</t>
    </rPh>
    <phoneticPr fontId="9"/>
  </si>
  <si>
    <t>0575-65-6769(67-0103)</t>
    <phoneticPr fontId="4"/>
  </si>
  <si>
    <t>18</t>
    <phoneticPr fontId="4"/>
  </si>
  <si>
    <t>しんせいほんの森</t>
    <rPh sb="7" eb="8">
      <t>モリ</t>
    </rPh>
    <phoneticPr fontId="4"/>
  </si>
  <si>
    <t>501-0465</t>
  </si>
  <si>
    <t>本巣市軽海424</t>
    <rPh sb="2" eb="3">
      <t>シ</t>
    </rPh>
    <phoneticPr fontId="9"/>
  </si>
  <si>
    <t>058-323-5757(323-5765)</t>
    <phoneticPr fontId="4"/>
  </si>
  <si>
    <t>19</t>
    <phoneticPr fontId="4"/>
  </si>
  <si>
    <t>下呂市立はぎわら図書館</t>
    <rPh sb="0" eb="2">
      <t>ゲロ</t>
    </rPh>
    <rPh sb="2" eb="3">
      <t>シ</t>
    </rPh>
    <rPh sb="3" eb="4">
      <t>リツ</t>
    </rPh>
    <phoneticPr fontId="9"/>
  </si>
  <si>
    <t>509-2517</t>
  </si>
  <si>
    <t>下呂市萩原町萩原1166-8</t>
    <rPh sb="0" eb="2">
      <t>ゲロ</t>
    </rPh>
    <rPh sb="2" eb="3">
      <t>シ</t>
    </rPh>
    <phoneticPr fontId="9"/>
  </si>
  <si>
    <t>0576-52-2901(52-2901)</t>
    <phoneticPr fontId="4"/>
  </si>
  <si>
    <t>19-2</t>
    <phoneticPr fontId="4"/>
  </si>
  <si>
    <t>下呂市立下呂図書館</t>
    <rPh sb="0" eb="2">
      <t>ゲロ</t>
    </rPh>
    <rPh sb="2" eb="3">
      <t>シ</t>
    </rPh>
    <rPh sb="3" eb="4">
      <t>リツ</t>
    </rPh>
    <rPh sb="4" eb="6">
      <t>ゲロ</t>
    </rPh>
    <rPh sb="6" eb="9">
      <t>トショカン</t>
    </rPh>
    <phoneticPr fontId="9"/>
  </si>
  <si>
    <t>509-2202</t>
  </si>
  <si>
    <t>下呂市森801-10</t>
    <rPh sb="0" eb="2">
      <t>ゲロ</t>
    </rPh>
    <rPh sb="2" eb="3">
      <t>シ</t>
    </rPh>
    <rPh sb="3" eb="4">
      <t>モリ</t>
    </rPh>
    <phoneticPr fontId="9"/>
  </si>
  <si>
    <t>0576-25-2489(25-3010)</t>
    <phoneticPr fontId="4"/>
  </si>
  <si>
    <t>19-3</t>
  </si>
  <si>
    <t>下呂市立金山図書館</t>
    <rPh sb="0" eb="2">
      <t>ゲロ</t>
    </rPh>
    <rPh sb="2" eb="3">
      <t>シ</t>
    </rPh>
    <rPh sb="3" eb="4">
      <t>リツ</t>
    </rPh>
    <rPh sb="4" eb="6">
      <t>カナヤマ</t>
    </rPh>
    <rPh sb="6" eb="9">
      <t>トショカン</t>
    </rPh>
    <phoneticPr fontId="9"/>
  </si>
  <si>
    <t>509-1622</t>
  </si>
  <si>
    <t>下呂市金山町金山2294</t>
    <rPh sb="0" eb="2">
      <t>ゲロ</t>
    </rPh>
    <rPh sb="2" eb="3">
      <t>シ</t>
    </rPh>
    <rPh sb="3" eb="4">
      <t>カナ</t>
    </rPh>
    <rPh sb="4" eb="6">
      <t>ヤマチョウ</t>
    </rPh>
    <rPh sb="6" eb="8">
      <t>カナヤマ</t>
    </rPh>
    <phoneticPr fontId="9"/>
  </si>
  <si>
    <t>0576-32-4009(32-4722)</t>
    <phoneticPr fontId="4"/>
  </si>
  <si>
    <t>20</t>
    <phoneticPr fontId="4"/>
  </si>
  <si>
    <t>飛驒市図書館</t>
    <rPh sb="0" eb="3">
      <t>ヒダシ</t>
    </rPh>
    <rPh sb="3" eb="6">
      <t>トショカン</t>
    </rPh>
    <phoneticPr fontId="4"/>
  </si>
  <si>
    <t>509-4292</t>
  </si>
  <si>
    <t>飛騨市古川町本町2-22</t>
    <rPh sb="0" eb="2">
      <t>ヒダ</t>
    </rPh>
    <rPh sb="2" eb="3">
      <t>シ</t>
    </rPh>
    <rPh sb="6" eb="8">
      <t>ホンマチ</t>
    </rPh>
    <phoneticPr fontId="9"/>
  </si>
  <si>
    <t>0577-73-5600(73-0202)</t>
    <phoneticPr fontId="4"/>
  </si>
  <si>
    <t>20-1</t>
    <phoneticPr fontId="4"/>
  </si>
  <si>
    <t>飛驒市神岡図書館</t>
    <rPh sb="0" eb="3">
      <t>ヒダシ</t>
    </rPh>
    <rPh sb="3" eb="5">
      <t>カミオカ</t>
    </rPh>
    <rPh sb="5" eb="8">
      <t>トショカン</t>
    </rPh>
    <phoneticPr fontId="4"/>
  </si>
  <si>
    <t>506-1111</t>
    <phoneticPr fontId="4"/>
  </si>
  <si>
    <t>飛驒市神岡町東町378</t>
    <rPh sb="2" eb="3">
      <t>シ</t>
    </rPh>
    <rPh sb="5" eb="6">
      <t>マチ</t>
    </rPh>
    <rPh sb="6" eb="7">
      <t>ヒガシ</t>
    </rPh>
    <rPh sb="7" eb="8">
      <t>マチ</t>
    </rPh>
    <phoneticPr fontId="9"/>
  </si>
  <si>
    <t>0578-82-1764(82-1770)</t>
    <phoneticPr fontId="4"/>
  </si>
  <si>
    <t>21</t>
    <phoneticPr fontId="4"/>
  </si>
  <si>
    <t>海津市海津図書館</t>
    <rPh sb="0" eb="2">
      <t>カイヅ</t>
    </rPh>
    <rPh sb="2" eb="3">
      <t>シ</t>
    </rPh>
    <rPh sb="3" eb="5">
      <t>カイヅ</t>
    </rPh>
    <rPh sb="5" eb="8">
      <t>トショカン</t>
    </rPh>
    <phoneticPr fontId="4"/>
  </si>
  <si>
    <t>503-0654</t>
  </si>
  <si>
    <t>海津市海津町高須605</t>
    <rPh sb="2" eb="3">
      <t>シ</t>
    </rPh>
    <phoneticPr fontId="9"/>
  </si>
  <si>
    <t>0584-53-1515(52-1010)</t>
    <phoneticPr fontId="4"/>
  </si>
  <si>
    <t xml:space="preserve"> 9:00-19:00</t>
  </si>
  <si>
    <t>22</t>
    <phoneticPr fontId="4"/>
  </si>
  <si>
    <t>岐南町図書館</t>
    <rPh sb="0" eb="2">
      <t>ギナン</t>
    </rPh>
    <rPh sb="2" eb="3">
      <t>チョウ</t>
    </rPh>
    <rPh sb="3" eb="6">
      <t>トショカン</t>
    </rPh>
    <phoneticPr fontId="4"/>
  </si>
  <si>
    <t>501-6013</t>
  </si>
  <si>
    <t>羽島郡岐南町平成7-38</t>
  </si>
  <si>
    <t>058-247-7737(247-7739)</t>
    <phoneticPr fontId="4"/>
  </si>
  <si>
    <t>23</t>
    <phoneticPr fontId="4"/>
  </si>
  <si>
    <t>養老町図書館</t>
    <rPh sb="0" eb="3">
      <t>ヨウロウチョウ</t>
    </rPh>
    <rPh sb="3" eb="6">
      <t>トショカン</t>
    </rPh>
    <phoneticPr fontId="4"/>
  </si>
  <si>
    <t>503-1251</t>
  </si>
  <si>
    <t>養老郡養老町石畑483-2</t>
  </si>
  <si>
    <t>0584-33-0215(33-0219)</t>
    <phoneticPr fontId="4"/>
  </si>
  <si>
    <t>24</t>
    <phoneticPr fontId="4"/>
  </si>
  <si>
    <t>タルイピアセンター図書館</t>
    <rPh sb="9" eb="12">
      <t>トショカン</t>
    </rPh>
    <phoneticPr fontId="4"/>
  </si>
  <si>
    <t>503-2121</t>
  </si>
  <si>
    <t>不破郡垂井町2443-1</t>
  </si>
  <si>
    <t>0584-23-3746(23-3745)</t>
    <phoneticPr fontId="4"/>
  </si>
  <si>
    <t>25</t>
    <phoneticPr fontId="4"/>
  </si>
  <si>
    <t>関ケ原ふれあいセンター・ふれあい図書館</t>
    <rPh sb="0" eb="3">
      <t>セキガハラ</t>
    </rPh>
    <rPh sb="16" eb="19">
      <t>トショカン</t>
    </rPh>
    <phoneticPr fontId="4"/>
  </si>
  <si>
    <t>503-1521</t>
  </si>
  <si>
    <t>不破郡関ケ原町大字関ケ原894-29</t>
    <rPh sb="3" eb="7">
      <t>セキガハラチョウ</t>
    </rPh>
    <rPh sb="9" eb="12">
      <t>セキガハラ</t>
    </rPh>
    <phoneticPr fontId="4"/>
  </si>
  <si>
    <t>0584-43-2233(43-1926)</t>
    <phoneticPr fontId="4"/>
  </si>
  <si>
    <t>26</t>
  </si>
  <si>
    <t>神戸町立図書館</t>
    <rPh sb="0" eb="2">
      <t>ゴウド</t>
    </rPh>
    <rPh sb="2" eb="4">
      <t>チョウリツ</t>
    </rPh>
    <rPh sb="4" eb="7">
      <t>トショカン</t>
    </rPh>
    <phoneticPr fontId="4"/>
  </si>
  <si>
    <t>503-2306</t>
  </si>
  <si>
    <t>安八郡神戸町大字北一色821-1</t>
  </si>
  <si>
    <t>0584-27-9866(27-9875)</t>
    <phoneticPr fontId="4"/>
  </si>
  <si>
    <t>27</t>
  </si>
  <si>
    <t>輪之内町立図書館</t>
    <rPh sb="0" eb="4">
      <t>ワノウチチョウ</t>
    </rPh>
    <rPh sb="4" eb="5">
      <t>リツ</t>
    </rPh>
    <rPh sb="5" eb="8">
      <t>トショカン</t>
    </rPh>
    <phoneticPr fontId="4"/>
  </si>
  <si>
    <t>503-0212</t>
  </si>
  <si>
    <t>安八郡輪之内町中郷新田1495</t>
  </si>
  <si>
    <t>0584-69-4500(69-4592)</t>
    <phoneticPr fontId="4"/>
  </si>
  <si>
    <t>28</t>
  </si>
  <si>
    <t>ハートピア安八図書館</t>
    <rPh sb="5" eb="7">
      <t>アンパチ</t>
    </rPh>
    <rPh sb="7" eb="10">
      <t>トショカン</t>
    </rPh>
    <phoneticPr fontId="4"/>
  </si>
  <si>
    <t>503-0198</t>
  </si>
  <si>
    <t>安八郡安八町氷取30</t>
    <rPh sb="0" eb="3">
      <t>アンパチグン</t>
    </rPh>
    <rPh sb="3" eb="6">
      <t>アンパチチョウ</t>
    </rPh>
    <rPh sb="6" eb="7">
      <t>コオリ</t>
    </rPh>
    <rPh sb="7" eb="8">
      <t>ト</t>
    </rPh>
    <phoneticPr fontId="9"/>
  </si>
  <si>
    <t>0584-63-1515(63-1516)</t>
    <phoneticPr fontId="4"/>
  </si>
  <si>
    <t>10:00-18:00</t>
    <phoneticPr fontId="4"/>
  </si>
  <si>
    <t>29</t>
    <phoneticPr fontId="4"/>
  </si>
  <si>
    <t>揖斐川町立揖斐川図書館</t>
    <rPh sb="0" eb="4">
      <t>イビガワチョウ</t>
    </rPh>
    <rPh sb="4" eb="5">
      <t>リツ</t>
    </rPh>
    <rPh sb="5" eb="8">
      <t>イビガワ</t>
    </rPh>
    <rPh sb="8" eb="11">
      <t>トショカン</t>
    </rPh>
    <phoneticPr fontId="4"/>
  </si>
  <si>
    <t>501-0603</t>
  </si>
  <si>
    <t>揖斐郡揖斐川町上南方27-9</t>
    <phoneticPr fontId="4"/>
  </si>
  <si>
    <t>0585-22-0219(22-0999)</t>
    <phoneticPr fontId="4"/>
  </si>
  <si>
    <t xml:space="preserve"> 9:00-17:30</t>
  </si>
  <si>
    <t>29-2</t>
    <phoneticPr fontId="4"/>
  </si>
  <si>
    <t>揖斐川町立谷汲図書館</t>
    <rPh sb="0" eb="4">
      <t>イビガワチョウ</t>
    </rPh>
    <rPh sb="4" eb="5">
      <t>リツ</t>
    </rPh>
    <rPh sb="5" eb="7">
      <t>タニグミ</t>
    </rPh>
    <rPh sb="7" eb="10">
      <t>トショカン</t>
    </rPh>
    <phoneticPr fontId="4"/>
  </si>
  <si>
    <t>501-1314</t>
  </si>
  <si>
    <t>揖斐郡揖斐川町谷汲名礼264-22</t>
    <rPh sb="3" eb="7">
      <t>イビガワチョウ</t>
    </rPh>
    <phoneticPr fontId="9"/>
  </si>
  <si>
    <t>0585-56-3733(56-3399)</t>
    <phoneticPr fontId="4"/>
  </si>
  <si>
    <t>29-3</t>
    <phoneticPr fontId="4"/>
  </si>
  <si>
    <t>揖斐川町立坂内図書館</t>
    <rPh sb="0" eb="4">
      <t>イビガワチョウ</t>
    </rPh>
    <rPh sb="4" eb="5">
      <t>リツ</t>
    </rPh>
    <rPh sb="5" eb="7">
      <t>サカウチ</t>
    </rPh>
    <rPh sb="7" eb="10">
      <t>トショカン</t>
    </rPh>
    <phoneticPr fontId="4"/>
  </si>
  <si>
    <t>501-0902</t>
  </si>
  <si>
    <t>揖斐郡揖斐川町坂内広瀬166-2</t>
    <rPh sb="3" eb="7">
      <t>イビガワチョウ</t>
    </rPh>
    <phoneticPr fontId="9"/>
  </si>
  <si>
    <t>0585-53-3860(53-2670)</t>
    <phoneticPr fontId="4"/>
  </si>
  <si>
    <t xml:space="preserve"> 9:00-17:00</t>
    <phoneticPr fontId="4"/>
  </si>
  <si>
    <t>30</t>
    <phoneticPr fontId="4"/>
  </si>
  <si>
    <t>大野町立図書館</t>
    <rPh sb="0" eb="2">
      <t>オオノ</t>
    </rPh>
    <rPh sb="2" eb="4">
      <t>チョウリツ</t>
    </rPh>
    <rPh sb="4" eb="7">
      <t>トショカン</t>
    </rPh>
    <phoneticPr fontId="4"/>
  </si>
  <si>
    <t>501-0521</t>
  </si>
  <si>
    <t>揖斐郡大野町大字黒野990</t>
    <rPh sb="6" eb="8">
      <t>オオアザ</t>
    </rPh>
    <phoneticPr fontId="9"/>
  </si>
  <si>
    <t>0585-32-1113(32-1112)</t>
    <phoneticPr fontId="4"/>
  </si>
  <si>
    <t>31</t>
    <phoneticPr fontId="4"/>
  </si>
  <si>
    <t>池田町図書館</t>
    <rPh sb="0" eb="3">
      <t>イケダチョウ</t>
    </rPh>
    <rPh sb="3" eb="6">
      <t>トショカン</t>
    </rPh>
    <phoneticPr fontId="4"/>
  </si>
  <si>
    <t>503-2425</t>
  </si>
  <si>
    <t>揖斐郡池田町六之井1541-1</t>
  </si>
  <si>
    <t>0585-45-6222(45-9922)</t>
    <phoneticPr fontId="4"/>
  </si>
  <si>
    <t xml:space="preserve"> 9:30-18:30</t>
    <phoneticPr fontId="4"/>
  </si>
  <si>
    <t>32</t>
    <phoneticPr fontId="4"/>
  </si>
  <si>
    <t>北方町立図書館</t>
    <rPh sb="0" eb="3">
      <t>キタガタチョウ</t>
    </rPh>
    <rPh sb="3" eb="4">
      <t>リツ</t>
    </rPh>
    <rPh sb="4" eb="7">
      <t>トショカン</t>
    </rPh>
    <phoneticPr fontId="4"/>
  </si>
  <si>
    <t>501-0431</t>
  </si>
  <si>
    <t>本巣郡北方町北方1816-4</t>
  </si>
  <si>
    <t>058-323-3155(323-5747)</t>
    <phoneticPr fontId="4"/>
  </si>
  <si>
    <t>33</t>
    <phoneticPr fontId="4"/>
  </si>
  <si>
    <t>中山道みたけ館</t>
    <rPh sb="0" eb="3">
      <t>ナカセンドウ</t>
    </rPh>
    <rPh sb="6" eb="7">
      <t>カン</t>
    </rPh>
    <phoneticPr fontId="4"/>
  </si>
  <si>
    <t>505-0116</t>
  </si>
  <si>
    <t>可児郡御嵩町御嵩1389-1</t>
  </si>
  <si>
    <t>0574-67-7500(68-0005)</t>
    <phoneticPr fontId="4"/>
  </si>
  <si>
    <t>-</t>
    <phoneticPr fontId="14"/>
  </si>
  <si>
    <t>美濃白川楽集館</t>
    <phoneticPr fontId="9"/>
  </si>
  <si>
    <t>509-1105</t>
  </si>
  <si>
    <t>加茂郡白川町河岐1728</t>
    <rPh sb="0" eb="3">
      <t>カモグン</t>
    </rPh>
    <rPh sb="3" eb="6">
      <t>シラカワチョウ</t>
    </rPh>
    <rPh sb="6" eb="7">
      <t>カワ</t>
    </rPh>
    <rPh sb="7" eb="8">
      <t>チマタ</t>
    </rPh>
    <phoneticPr fontId="9"/>
  </si>
  <si>
    <t>0574-74-1022(74-1034)</t>
    <phoneticPr fontId="4"/>
  </si>
  <si>
    <t xml:space="preserve"> 9:00-19:00</t>
    <phoneticPr fontId="4"/>
  </si>
  <si>
    <t>35</t>
    <phoneticPr fontId="4"/>
  </si>
  <si>
    <t>岐阜県図書館</t>
    <rPh sb="0" eb="3">
      <t>ギフケン</t>
    </rPh>
    <rPh sb="3" eb="6">
      <t>トショカン</t>
    </rPh>
    <phoneticPr fontId="4"/>
  </si>
  <si>
    <t>500-8368</t>
  </si>
  <si>
    <t>岐阜市宇佐4-2-1</t>
    <rPh sb="0" eb="3">
      <t>ギフシ</t>
    </rPh>
    <rPh sb="3" eb="5">
      <t>ウサ</t>
    </rPh>
    <phoneticPr fontId="15"/>
  </si>
  <si>
    <t>058-275-5111(275-5115)</t>
    <phoneticPr fontId="4"/>
  </si>
  <si>
    <t>（注）「標準開館時間」は２４時間方式、「延床面積」は複合施設の場合、専用面積と共用面積の合計。</t>
    <rPh sb="4" eb="6">
      <t>ヒョウジュン</t>
    </rPh>
    <phoneticPr fontId="4"/>
  </si>
  <si>
    <t>（注）「うち司書」は、図書館法第４条に定める司書及び司書補の人数</t>
    <rPh sb="13" eb="14">
      <t>カン</t>
    </rPh>
    <rPh sb="14" eb="15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</si>
</sst>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_);[Red]\(0\)"/>
    <numFmt numFmtId="178" formatCode="0.0_);[Red]\(0.0\)"/>
    <numFmt numFmtId="179" formatCode="#,##0_ "/>
    <numFmt numFmtId="180" formatCode="#,##0.0_ "/>
    <numFmt numFmtId="181" formatCode="#,##0.0_);[Red]\(#,##0.0\)"/>
  </numFmts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1"/>
    </font>
    <font>
      <sz val="11"/>
      <name val="ＭＳ Ｐゴシック"/>
      <family val="3"/>
      <charset val="128"/>
    </font>
    <font>
      <sz val="11"/>
      <color indexed="8"/>
      <name val="ＭＳ 明朝"/>
      <family val="1"/>
    </font>
    <font>
      <sz val="11"/>
      <name val="ＭＳ 明朝"/>
      <family val="1"/>
    </font>
    <font>
      <sz val="13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5" fillId="0" borderId="0" xfId="1" applyFont="1" applyAlignment="1">
      <alignment vertical="center" shrinkToFit="1"/>
    </xf>
    <xf numFmtId="38" fontId="5" fillId="0" borderId="0" xfId="2" applyFont="1" applyFill="1" applyAlignment="1">
      <alignment vertical="center" shrinkToFit="1"/>
    </xf>
    <xf numFmtId="38" fontId="5" fillId="0" borderId="0" xfId="2" applyFont="1" applyFill="1" applyAlignment="1">
      <alignment horizontal="center" vertical="center" shrinkToFit="1"/>
    </xf>
    <xf numFmtId="49" fontId="5" fillId="0" borderId="0" xfId="1" applyNumberFormat="1" applyFont="1" applyAlignment="1">
      <alignment horizontal="left" vertical="center" shrinkToFit="1"/>
    </xf>
    <xf numFmtId="49" fontId="5" fillId="0" borderId="0" xfId="1" applyNumberFormat="1" applyFont="1" applyAlignment="1">
      <alignment vertical="center" shrinkToFit="1"/>
    </xf>
    <xf numFmtId="0" fontId="5" fillId="0" borderId="0" xfId="1" applyFont="1" applyAlignment="1">
      <alignment horizontal="right" vertical="center" shrinkToFit="1"/>
    </xf>
    <xf numFmtId="0" fontId="6" fillId="2" borderId="6" xfId="1" applyFont="1" applyFill="1" applyBorder="1" applyAlignment="1">
      <alignment vertical="center" textRotation="255" shrinkToFit="1"/>
    </xf>
    <xf numFmtId="0" fontId="6" fillId="2" borderId="9" xfId="1" applyFont="1" applyFill="1" applyBorder="1" applyAlignment="1">
      <alignment vertical="center" textRotation="255" shrinkToFit="1"/>
    </xf>
    <xf numFmtId="0" fontId="6" fillId="2" borderId="9" xfId="1" applyFont="1" applyFill="1" applyBorder="1" applyAlignment="1">
      <alignment vertical="center" textRotation="255" wrapText="1" shrinkToFit="1"/>
    </xf>
    <xf numFmtId="0" fontId="6" fillId="2" borderId="7" xfId="1" applyFont="1" applyFill="1" applyBorder="1" applyAlignment="1">
      <alignment vertical="center" textRotation="255" shrinkToFit="1"/>
    </xf>
    <xf numFmtId="49" fontId="7" fillId="4" borderId="1" xfId="1" applyNumberFormat="1" applyFont="1" applyFill="1" applyBorder="1" applyAlignment="1">
      <alignment horizontal="left" vertical="center" shrinkToFit="1"/>
    </xf>
    <xf numFmtId="0" fontId="8" fillId="0" borderId="2" xfId="1" applyFont="1" applyBorder="1" applyAlignment="1">
      <alignment vertical="center" shrinkToFit="1"/>
    </xf>
    <xf numFmtId="0" fontId="8" fillId="4" borderId="3" xfId="1" applyFont="1" applyFill="1" applyBorder="1" applyAlignment="1">
      <alignment horizontal="center" vertical="center" shrinkToFit="1"/>
    </xf>
    <xf numFmtId="0" fontId="8" fillId="4" borderId="4" xfId="1" applyFont="1" applyFill="1" applyBorder="1" applyAlignment="1">
      <alignment vertical="center" shrinkToFit="1"/>
    </xf>
    <xf numFmtId="0" fontId="8" fillId="4" borderId="5" xfId="1" applyFont="1" applyFill="1" applyBorder="1" applyAlignment="1">
      <alignment horizontal="center" vertical="center" shrinkToFit="1"/>
    </xf>
    <xf numFmtId="0" fontId="8" fillId="4" borderId="1" xfId="1" applyFont="1" applyFill="1" applyBorder="1" applyAlignment="1">
      <alignment horizontal="center" vertical="center" shrinkToFit="1"/>
    </xf>
    <xf numFmtId="176" fontId="8" fillId="4" borderId="4" xfId="1" applyNumberFormat="1" applyFont="1" applyFill="1" applyBorder="1" applyAlignment="1">
      <alignment horizontal="right" vertical="center" shrinkToFit="1"/>
    </xf>
    <xf numFmtId="177" fontId="10" fillId="0" borderId="2" xfId="0" applyNumberFormat="1" applyFont="1" applyBorder="1" applyAlignment="1">
      <alignment horizontal="right" vertical="center" shrinkToFit="1"/>
    </xf>
    <xf numFmtId="178" fontId="11" fillId="4" borderId="1" xfId="1" applyNumberFormat="1" applyFont="1" applyFill="1" applyBorder="1" applyAlignment="1">
      <alignment horizontal="center" vertical="center" shrinkToFit="1"/>
    </xf>
    <xf numFmtId="178" fontId="11" fillId="4" borderId="4" xfId="1" applyNumberFormat="1" applyFont="1" applyFill="1" applyBorder="1" applyAlignment="1">
      <alignment horizontal="center" vertical="center" shrinkToFit="1"/>
    </xf>
    <xf numFmtId="178" fontId="11" fillId="4" borderId="4" xfId="1" applyNumberFormat="1" applyFont="1" applyFill="1" applyBorder="1" applyAlignment="1">
      <alignment horizontal="right" vertical="center" shrinkToFit="1"/>
    </xf>
    <xf numFmtId="178" fontId="11" fillId="4" borderId="2" xfId="1" applyNumberFormat="1" applyFont="1" applyFill="1" applyBorder="1" applyAlignment="1">
      <alignment horizontal="right" vertical="center" shrinkToFit="1"/>
    </xf>
    <xf numFmtId="179" fontId="8" fillId="0" borderId="3" xfId="0" applyNumberFormat="1" applyFont="1" applyBorder="1" applyAlignment="1">
      <alignment horizontal="right" vertical="center"/>
    </xf>
    <xf numFmtId="179" fontId="8" fillId="0" borderId="4" xfId="0" applyNumberFormat="1" applyFont="1" applyBorder="1" applyAlignment="1">
      <alignment horizontal="right" vertical="center" shrinkToFit="1"/>
    </xf>
    <xf numFmtId="176" fontId="8" fillId="0" borderId="2" xfId="0" applyNumberFormat="1" applyFont="1" applyBorder="1" applyAlignment="1">
      <alignment horizontal="right" vertical="center" shrinkToFit="1"/>
    </xf>
    <xf numFmtId="0" fontId="12" fillId="0" borderId="0" xfId="1" applyFont="1" applyAlignment="1">
      <alignment vertical="center" shrinkToFit="1"/>
    </xf>
    <xf numFmtId="49" fontId="8" fillId="4" borderId="11" xfId="1" applyNumberFormat="1" applyFont="1" applyFill="1" applyBorder="1" applyAlignment="1">
      <alignment horizontal="left" vertical="center" shrinkToFit="1"/>
    </xf>
    <xf numFmtId="0" fontId="8" fillId="0" borderId="12" xfId="1" applyFont="1" applyBorder="1" applyAlignment="1">
      <alignment vertical="center" shrinkToFit="1"/>
    </xf>
    <xf numFmtId="0" fontId="8" fillId="4" borderId="13" xfId="1" applyFont="1" applyFill="1" applyBorder="1" applyAlignment="1">
      <alignment horizontal="center" vertical="center" shrinkToFit="1"/>
    </xf>
    <xf numFmtId="0" fontId="8" fillId="4" borderId="14" xfId="1" applyFont="1" applyFill="1" applyBorder="1" applyAlignment="1">
      <alignment vertical="center" shrinkToFit="1"/>
    </xf>
    <xf numFmtId="0" fontId="8" fillId="4" borderId="15" xfId="1" applyFont="1" applyFill="1" applyBorder="1" applyAlignment="1">
      <alignment horizontal="center" vertical="center" shrinkToFit="1"/>
    </xf>
    <xf numFmtId="0" fontId="8" fillId="4" borderId="11" xfId="1" applyFont="1" applyFill="1" applyBorder="1" applyAlignment="1">
      <alignment horizontal="center" vertical="center" shrinkToFit="1"/>
    </xf>
    <xf numFmtId="176" fontId="8" fillId="4" borderId="14" xfId="1" applyNumberFormat="1" applyFont="1" applyFill="1" applyBorder="1" applyAlignment="1">
      <alignment vertical="center" shrinkToFit="1"/>
    </xf>
    <xf numFmtId="177" fontId="10" fillId="0" borderId="12" xfId="0" applyNumberFormat="1" applyFont="1" applyBorder="1" applyAlignment="1">
      <alignment horizontal="right" vertical="center" shrinkToFit="1"/>
    </xf>
    <xf numFmtId="178" fontId="11" fillId="4" borderId="11" xfId="1" applyNumberFormat="1" applyFont="1" applyFill="1" applyBorder="1" applyAlignment="1">
      <alignment horizontal="center" vertical="center" shrinkToFit="1"/>
    </xf>
    <xf numFmtId="178" fontId="11" fillId="4" borderId="14" xfId="1" applyNumberFormat="1" applyFont="1" applyFill="1" applyBorder="1" applyAlignment="1">
      <alignment horizontal="center" vertical="center" shrinkToFit="1"/>
    </xf>
    <xf numFmtId="178" fontId="11" fillId="4" borderId="14" xfId="1" applyNumberFormat="1" applyFont="1" applyFill="1" applyBorder="1" applyAlignment="1">
      <alignment horizontal="right" vertical="center" shrinkToFit="1"/>
    </xf>
    <xf numFmtId="178" fontId="11" fillId="4" borderId="12" xfId="1" applyNumberFormat="1" applyFont="1" applyFill="1" applyBorder="1" applyAlignment="1">
      <alignment horizontal="right" vertical="center" shrinkToFit="1"/>
    </xf>
    <xf numFmtId="179" fontId="8" fillId="0" borderId="13" xfId="0" applyNumberFormat="1" applyFont="1" applyBorder="1" applyAlignment="1">
      <alignment horizontal="right" vertical="center"/>
    </xf>
    <xf numFmtId="179" fontId="8" fillId="0" borderId="14" xfId="0" applyNumberFormat="1" applyFont="1" applyBorder="1" applyAlignment="1">
      <alignment horizontal="right" vertical="center" shrinkToFit="1"/>
    </xf>
    <xf numFmtId="176" fontId="8" fillId="0" borderId="12" xfId="0" applyNumberFormat="1" applyFont="1" applyBorder="1" applyAlignment="1">
      <alignment horizontal="right" vertical="center" shrinkToFit="1"/>
    </xf>
    <xf numFmtId="0" fontId="8" fillId="0" borderId="12" xfId="1" applyFont="1" applyBorder="1" applyAlignment="1">
      <alignment horizontal="left" vertical="center" shrinkToFit="1"/>
    </xf>
    <xf numFmtId="176" fontId="8" fillId="4" borderId="14" xfId="1" applyNumberFormat="1" applyFont="1" applyFill="1" applyBorder="1" applyAlignment="1">
      <alignment horizontal="right" vertical="center" shrinkToFit="1"/>
    </xf>
    <xf numFmtId="179" fontId="8" fillId="0" borderId="12" xfId="0" applyNumberFormat="1" applyFont="1" applyBorder="1" applyAlignment="1">
      <alignment horizontal="right" vertical="center" shrinkToFit="1"/>
    </xf>
    <xf numFmtId="179" fontId="8" fillId="0" borderId="13" xfId="0" applyNumberFormat="1" applyFont="1" applyBorder="1" applyAlignment="1">
      <alignment horizontal="right" vertical="center" shrinkToFit="1"/>
    </xf>
    <xf numFmtId="176" fontId="11" fillId="4" borderId="12" xfId="1" applyNumberFormat="1" applyFont="1" applyFill="1" applyBorder="1" applyAlignment="1">
      <alignment horizontal="center" vertical="center" shrinkToFit="1"/>
    </xf>
    <xf numFmtId="176" fontId="11" fillId="4" borderId="14" xfId="2" applyNumberFormat="1" applyFont="1" applyFill="1" applyBorder="1" applyAlignment="1">
      <alignment horizontal="center" vertical="center" shrinkToFit="1"/>
    </xf>
    <xf numFmtId="38" fontId="8" fillId="4" borderId="13" xfId="2" applyFont="1" applyFill="1" applyBorder="1" applyAlignment="1">
      <alignment horizontal="center" vertical="center" shrinkToFit="1"/>
    </xf>
    <xf numFmtId="176" fontId="8" fillId="4" borderId="14" xfId="2" applyNumberFormat="1" applyFont="1" applyFill="1" applyBorder="1" applyAlignment="1">
      <alignment vertical="center" shrinkToFit="1"/>
    </xf>
    <xf numFmtId="49" fontId="7" fillId="4" borderId="11" xfId="1" applyNumberFormat="1" applyFont="1" applyFill="1" applyBorder="1" applyAlignment="1">
      <alignment horizontal="left" vertical="center" shrinkToFit="1"/>
    </xf>
    <xf numFmtId="177" fontId="8" fillId="0" borderId="12" xfId="0" applyNumberFormat="1" applyFont="1" applyBorder="1" applyAlignment="1">
      <alignment horizontal="right" vertical="center" shrinkToFit="1"/>
    </xf>
    <xf numFmtId="176" fontId="11" fillId="4" borderId="13" xfId="1" applyNumberFormat="1" applyFont="1" applyFill="1" applyBorder="1" applyAlignment="1">
      <alignment horizontal="center" vertical="center" shrinkToFit="1"/>
    </xf>
    <xf numFmtId="176" fontId="11" fillId="4" borderId="14" xfId="1" applyNumberFormat="1" applyFont="1" applyFill="1" applyBorder="1" applyAlignment="1">
      <alignment horizontal="center" vertical="center" shrinkToFit="1"/>
    </xf>
    <xf numFmtId="180" fontId="11" fillId="4" borderId="11" xfId="1" applyNumberFormat="1" applyFont="1" applyFill="1" applyBorder="1" applyAlignment="1">
      <alignment horizontal="center" vertical="center" shrinkToFit="1"/>
    </xf>
    <xf numFmtId="180" fontId="11" fillId="4" borderId="14" xfId="1" applyNumberFormat="1" applyFont="1" applyFill="1" applyBorder="1" applyAlignment="1">
      <alignment horizontal="center" vertical="center" shrinkToFit="1"/>
    </xf>
    <xf numFmtId="180" fontId="11" fillId="4" borderId="14" xfId="1" applyNumberFormat="1" applyFont="1" applyFill="1" applyBorder="1" applyAlignment="1">
      <alignment vertical="center" shrinkToFit="1"/>
    </xf>
    <xf numFmtId="180" fontId="11" fillId="4" borderId="12" xfId="1" applyNumberFormat="1" applyFont="1" applyFill="1" applyBorder="1" applyAlignment="1">
      <alignment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0" fontId="8" fillId="4" borderId="15" xfId="1" applyFont="1" applyFill="1" applyBorder="1" applyAlignment="1">
      <alignment horizontal="center" vertical="center" wrapText="1" shrinkToFit="1"/>
    </xf>
    <xf numFmtId="176" fontId="11" fillId="4" borderId="12" xfId="1" applyNumberFormat="1" applyFont="1" applyFill="1" applyBorder="1" applyAlignment="1">
      <alignment horizontal="right" vertical="center" shrinkToFit="1"/>
    </xf>
    <xf numFmtId="176" fontId="8" fillId="0" borderId="13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 shrinkToFit="1"/>
    </xf>
    <xf numFmtId="176" fontId="11" fillId="0" borderId="12" xfId="0" applyNumberFormat="1" applyFont="1" applyBorder="1" applyAlignment="1">
      <alignment horizontal="right" vertical="center" shrinkToFit="1"/>
    </xf>
    <xf numFmtId="176" fontId="10" fillId="0" borderId="12" xfId="0" applyNumberFormat="1" applyFont="1" applyBorder="1" applyAlignment="1">
      <alignment horizontal="right" vertical="center" shrinkToFit="1"/>
    </xf>
    <xf numFmtId="0" fontId="8" fillId="4" borderId="6" xfId="1" applyFont="1" applyFill="1" applyBorder="1" applyAlignment="1">
      <alignment horizontal="left" vertical="center" shrinkToFit="1"/>
    </xf>
    <xf numFmtId="0" fontId="8" fillId="0" borderId="7" xfId="1" applyFont="1" applyBorder="1" applyAlignment="1">
      <alignment vertical="center" shrinkToFit="1"/>
    </xf>
    <xf numFmtId="0" fontId="8" fillId="4" borderId="8" xfId="1" applyFont="1" applyFill="1" applyBorder="1" applyAlignment="1">
      <alignment horizontal="center" vertical="center" shrinkToFit="1"/>
    </xf>
    <xf numFmtId="0" fontId="8" fillId="4" borderId="9" xfId="1" applyFont="1" applyFill="1" applyBorder="1" applyAlignment="1">
      <alignment vertical="center" shrinkToFit="1"/>
    </xf>
    <xf numFmtId="0" fontId="8" fillId="4" borderId="10" xfId="1" applyFont="1" applyFill="1" applyBorder="1" applyAlignment="1">
      <alignment horizontal="center" vertical="center" shrinkToFit="1"/>
    </xf>
    <xf numFmtId="0" fontId="8" fillId="4" borderId="6" xfId="1" applyFont="1" applyFill="1" applyBorder="1" applyAlignment="1">
      <alignment horizontal="center" vertical="center" shrinkToFit="1"/>
    </xf>
    <xf numFmtId="176" fontId="8" fillId="4" borderId="9" xfId="2" applyNumberFormat="1" applyFont="1" applyFill="1" applyBorder="1" applyAlignment="1">
      <alignment vertical="center" shrinkToFit="1"/>
    </xf>
    <xf numFmtId="176" fontId="10" fillId="0" borderId="7" xfId="0" applyNumberFormat="1" applyFont="1" applyBorder="1" applyAlignment="1">
      <alignment horizontal="right" vertical="center" shrinkToFit="1"/>
    </xf>
    <xf numFmtId="178" fontId="11" fillId="4" borderId="6" xfId="1" applyNumberFormat="1" applyFont="1" applyFill="1" applyBorder="1" applyAlignment="1">
      <alignment horizontal="center" vertical="center" shrinkToFit="1"/>
    </xf>
    <xf numFmtId="178" fontId="11" fillId="4" borderId="9" xfId="1" applyNumberFormat="1" applyFont="1" applyFill="1" applyBorder="1" applyAlignment="1">
      <alignment horizontal="center" vertical="center" shrinkToFit="1"/>
    </xf>
    <xf numFmtId="178" fontId="11" fillId="4" borderId="9" xfId="1" applyNumberFormat="1" applyFont="1" applyFill="1" applyBorder="1" applyAlignment="1">
      <alignment horizontal="right" vertical="center" shrinkToFit="1"/>
    </xf>
    <xf numFmtId="178" fontId="11" fillId="4" borderId="7" xfId="1" applyNumberFormat="1" applyFont="1" applyFill="1" applyBorder="1" applyAlignment="1">
      <alignment horizontal="right" vertical="center" shrinkToFit="1"/>
    </xf>
    <xf numFmtId="179" fontId="8" fillId="0" borderId="8" xfId="0" applyNumberFormat="1" applyFont="1" applyBorder="1" applyAlignment="1">
      <alignment horizontal="right" vertical="center"/>
    </xf>
    <xf numFmtId="179" fontId="8" fillId="0" borderId="9" xfId="0" applyNumberFormat="1" applyFont="1" applyBorder="1" applyAlignment="1">
      <alignment horizontal="right" vertical="center" shrinkToFit="1"/>
    </xf>
    <xf numFmtId="176" fontId="8" fillId="0" borderId="7" xfId="0" applyNumberFormat="1" applyFont="1" applyBorder="1" applyAlignment="1">
      <alignment horizontal="right" vertical="center" shrinkToFit="1"/>
    </xf>
    <xf numFmtId="49" fontId="8" fillId="4" borderId="16" xfId="1" applyNumberFormat="1" applyFont="1" applyFill="1" applyBorder="1" applyAlignment="1">
      <alignment horizontal="left" vertical="center" shrinkToFit="1"/>
    </xf>
    <xf numFmtId="0" fontId="8" fillId="0" borderId="17" xfId="1" applyFont="1" applyBorder="1" applyAlignment="1">
      <alignment vertical="center" shrinkToFit="1"/>
    </xf>
    <xf numFmtId="38" fontId="8" fillId="4" borderId="18" xfId="2" applyFont="1" applyFill="1" applyBorder="1" applyAlignment="1">
      <alignment horizontal="center" vertical="center" shrinkToFit="1"/>
    </xf>
    <xf numFmtId="0" fontId="8" fillId="4" borderId="19" xfId="1" applyFont="1" applyFill="1" applyBorder="1" applyAlignment="1">
      <alignment vertical="center" shrinkToFit="1"/>
    </xf>
    <xf numFmtId="0" fontId="8" fillId="4" borderId="20" xfId="1" applyFont="1" applyFill="1" applyBorder="1" applyAlignment="1">
      <alignment horizontal="center" vertical="center" shrinkToFit="1"/>
    </xf>
    <xf numFmtId="38" fontId="8" fillId="4" borderId="16" xfId="2" applyFont="1" applyFill="1" applyBorder="1" applyAlignment="1">
      <alignment horizontal="center" vertical="center" shrinkToFit="1"/>
    </xf>
    <xf numFmtId="176" fontId="8" fillId="4" borderId="19" xfId="2" applyNumberFormat="1" applyFont="1" applyFill="1" applyBorder="1" applyAlignment="1">
      <alignment vertical="center" shrinkToFit="1"/>
    </xf>
    <xf numFmtId="176" fontId="11" fillId="4" borderId="17" xfId="1" applyNumberFormat="1" applyFont="1" applyFill="1" applyBorder="1" applyAlignment="1">
      <alignment horizontal="right" vertical="center" shrinkToFit="1"/>
    </xf>
    <xf numFmtId="178" fontId="11" fillId="4" borderId="16" xfId="1" applyNumberFormat="1" applyFont="1" applyFill="1" applyBorder="1" applyAlignment="1">
      <alignment horizontal="center" vertical="center" shrinkToFit="1"/>
    </xf>
    <xf numFmtId="178" fontId="11" fillId="4" borderId="19" xfId="1" applyNumberFormat="1" applyFont="1" applyFill="1" applyBorder="1" applyAlignment="1">
      <alignment horizontal="center" vertical="center" shrinkToFit="1"/>
    </xf>
    <xf numFmtId="178" fontId="11" fillId="4" borderId="19" xfId="1" applyNumberFormat="1" applyFont="1" applyFill="1" applyBorder="1" applyAlignment="1">
      <alignment horizontal="right" vertical="center" shrinkToFit="1"/>
    </xf>
    <xf numFmtId="178" fontId="11" fillId="4" borderId="17" xfId="1" applyNumberFormat="1" applyFont="1" applyFill="1" applyBorder="1" applyAlignment="1">
      <alignment horizontal="right" vertical="center" shrinkToFit="1"/>
    </xf>
    <xf numFmtId="176" fontId="8" fillId="0" borderId="18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 shrinkToFit="1"/>
    </xf>
    <xf numFmtId="176" fontId="8" fillId="0" borderId="17" xfId="0" applyNumberFormat="1" applyFont="1" applyBorder="1" applyAlignment="1">
      <alignment horizontal="right" vertical="center" shrinkToFit="1"/>
    </xf>
    <xf numFmtId="0" fontId="16" fillId="4" borderId="0" xfId="1" applyFont="1" applyFill="1" applyAlignment="1">
      <alignment horizontal="right" vertical="top" shrinkToFit="1"/>
    </xf>
    <xf numFmtId="0" fontId="16" fillId="0" borderId="0" xfId="1" applyFont="1" applyAlignment="1">
      <alignment horizontal="right" vertical="top" shrinkToFit="1"/>
    </xf>
    <xf numFmtId="38" fontId="6" fillId="0" borderId="0" xfId="2" applyFont="1" applyFill="1" applyAlignment="1">
      <alignment vertical="center" shrinkToFit="1"/>
    </xf>
    <xf numFmtId="0" fontId="17" fillId="0" borderId="0" xfId="1" applyFont="1" applyAlignment="1">
      <alignment vertical="center" shrinkToFit="1"/>
    </xf>
    <xf numFmtId="181" fontId="18" fillId="0" borderId="0" xfId="2" applyNumberFormat="1" applyFont="1" applyFill="1" applyAlignment="1">
      <alignment vertical="center" shrinkToFit="1"/>
    </xf>
    <xf numFmtId="181" fontId="18" fillId="0" borderId="0" xfId="2" applyNumberFormat="1" applyFont="1" applyFill="1" applyAlignment="1">
      <alignment horizontal="center" vertical="center" shrinkToFit="1"/>
    </xf>
    <xf numFmtId="181" fontId="18" fillId="0" borderId="0" xfId="1" applyNumberFormat="1" applyFont="1" applyAlignment="1">
      <alignment vertical="center" shrinkToFit="1"/>
    </xf>
    <xf numFmtId="176" fontId="18" fillId="0" borderId="0" xfId="1" applyNumberFormat="1" applyFont="1" applyAlignment="1">
      <alignment vertical="center" shrinkToFit="1"/>
    </xf>
    <xf numFmtId="176" fontId="11" fillId="4" borderId="14" xfId="1" applyNumberFormat="1" applyFont="1" applyFill="1" applyBorder="1" applyAlignment="1">
      <alignment horizontal="center" vertical="center" shrinkToFit="1"/>
    </xf>
    <xf numFmtId="0" fontId="6" fillId="4" borderId="0" xfId="1" applyFont="1" applyFill="1" applyAlignment="1">
      <alignment horizontal="left" vertical="center" shrinkToFit="1"/>
    </xf>
    <xf numFmtId="0" fontId="6" fillId="0" borderId="0" xfId="1" applyFont="1" applyAlignment="1">
      <alignment horizontal="right" vertical="center" shrinkToFit="1"/>
    </xf>
    <xf numFmtId="0" fontId="6" fillId="3" borderId="1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shrinkToFit="1"/>
    </xf>
    <xf numFmtId="0" fontId="6" fillId="3" borderId="2" xfId="1" applyFont="1" applyFill="1" applyBorder="1" applyAlignment="1">
      <alignment horizontal="center" vertical="center" shrinkToFit="1"/>
    </xf>
    <xf numFmtId="38" fontId="6" fillId="3" borderId="3" xfId="2" applyFont="1" applyFill="1" applyBorder="1" applyAlignment="1">
      <alignment horizontal="center" vertical="center" wrapText="1" shrinkToFit="1"/>
    </xf>
    <xf numFmtId="38" fontId="6" fillId="3" borderId="8" xfId="2" applyFont="1" applyFill="1" applyBorder="1" applyAlignment="1">
      <alignment horizontal="center" vertical="center" shrinkToFit="1"/>
    </xf>
    <xf numFmtId="38" fontId="6" fillId="3" borderId="4" xfId="2" applyFont="1" applyFill="1" applyBorder="1" applyAlignment="1">
      <alignment horizontal="center" vertical="center" wrapText="1" shrinkToFit="1"/>
    </xf>
    <xf numFmtId="38" fontId="6" fillId="3" borderId="9" xfId="2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wrapText="1" shrinkToFit="1"/>
    </xf>
    <xf numFmtId="0" fontId="6" fillId="3" borderId="9" xfId="1" applyFont="1" applyFill="1" applyBorder="1" applyAlignment="1">
      <alignment horizontal="center" vertical="center" shrinkToFit="1"/>
    </xf>
    <xf numFmtId="0" fontId="6" fillId="3" borderId="2" xfId="1" applyFont="1" applyFill="1" applyBorder="1" applyAlignment="1">
      <alignment horizontal="center" vertical="center" wrapText="1" shrinkToFit="1"/>
    </xf>
    <xf numFmtId="0" fontId="6" fillId="3" borderId="7" xfId="1" applyFont="1" applyFill="1" applyBorder="1" applyAlignment="1">
      <alignment horizontal="center" vertical="center" shrinkToFit="1"/>
    </xf>
    <xf numFmtId="176" fontId="11" fillId="4" borderId="14" xfId="2" applyNumberFormat="1" applyFont="1" applyFill="1" applyBorder="1" applyAlignment="1">
      <alignment horizontal="center" vertical="center" shrinkToFit="1"/>
    </xf>
    <xf numFmtId="49" fontId="2" fillId="0" borderId="0" xfId="1" applyNumberFormat="1" applyFont="1" applyAlignment="1">
      <alignment horizontal="left" vertical="center" shrinkToFit="1"/>
    </xf>
    <xf numFmtId="0" fontId="6" fillId="0" borderId="0" xfId="1" applyFont="1" applyAlignment="1">
      <alignment horizontal="right" shrinkToFit="1"/>
    </xf>
    <xf numFmtId="49" fontId="6" fillId="2" borderId="1" xfId="1" applyNumberFormat="1" applyFont="1" applyFill="1" applyBorder="1" applyAlignment="1">
      <alignment horizontal="center" vertical="center" shrinkToFit="1"/>
    </xf>
    <xf numFmtId="49" fontId="6" fillId="2" borderId="6" xfId="1" applyNumberFormat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shrinkToFit="1"/>
    </xf>
    <xf numFmtId="38" fontId="6" fillId="2" borderId="3" xfId="2" applyFont="1" applyFill="1" applyBorder="1" applyAlignment="1">
      <alignment horizontal="center" vertical="center" wrapText="1" shrinkToFit="1"/>
    </xf>
    <xf numFmtId="38" fontId="6" fillId="2" borderId="8" xfId="2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wrapText="1" shrinkToFit="1"/>
    </xf>
    <xf numFmtId="38" fontId="6" fillId="2" borderId="4" xfId="2" applyFont="1" applyFill="1" applyBorder="1" applyAlignment="1">
      <alignment horizontal="center" vertical="center" shrinkToFit="1"/>
    </xf>
    <xf numFmtId="38" fontId="6" fillId="2" borderId="9" xfId="2" applyFont="1" applyFill="1" applyBorder="1" applyAlignment="1">
      <alignment horizontal="center" vertical="center" shrinkToFit="1"/>
    </xf>
    <xf numFmtId="38" fontId="6" fillId="2" borderId="4" xfId="2" applyFont="1" applyFill="1" applyBorder="1" applyAlignment="1">
      <alignment horizontal="center" vertical="center" wrapText="1" shrinkToFit="1"/>
    </xf>
    <xf numFmtId="38" fontId="6" fillId="3" borderId="5" xfId="2" applyFont="1" applyFill="1" applyBorder="1" applyAlignment="1">
      <alignment horizontal="center" vertical="center" wrapText="1" shrinkToFit="1"/>
    </xf>
    <xf numFmtId="38" fontId="6" fillId="3" borderId="10" xfId="2" applyFont="1" applyFill="1" applyBorder="1" applyAlignment="1">
      <alignment horizontal="center" vertical="center" shrinkToFit="1"/>
    </xf>
  </cellXfs>
  <cellStyles count="3">
    <cellStyle name="桁区切り 3" xfId="2" xr:uid="{A6ABF6E0-1A6E-42B2-9396-94FB0B8E872B}"/>
    <cellStyle name="標準" xfId="0" builtinId="0"/>
    <cellStyle name="標準 9" xfId="1" xr:uid="{0E6984FD-06FD-447D-9ADB-341446ED41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33A00-7974-4DDA-A56E-19BE4C6C9009}">
  <sheetPr>
    <tabColor rgb="FFFFFF00"/>
  </sheetPr>
  <dimension ref="A1:U75"/>
  <sheetViews>
    <sheetView tabSelected="1" view="pageBreakPreview" zoomScale="78" zoomScaleNormal="62" zoomScaleSheetLayoutView="78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79" sqref="B79"/>
    </sheetView>
  </sheetViews>
  <sheetFormatPr defaultColWidth="9" defaultRowHeight="16.2" x14ac:dyDescent="0.2"/>
  <cols>
    <col min="1" max="1" width="5.109375" style="4" bestFit="1" customWidth="1"/>
    <col min="2" max="2" width="29.33203125" style="1" customWidth="1"/>
    <col min="3" max="3" width="11.33203125" style="1" customWidth="1"/>
    <col min="4" max="4" width="24.21875" style="1" customWidth="1"/>
    <col min="5" max="5" width="27" style="1" customWidth="1"/>
    <col min="6" max="6" width="15.109375" style="1" customWidth="1"/>
    <col min="7" max="7" width="10.109375" style="1" customWidth="1"/>
    <col min="8" max="8" width="8.5546875" style="1" customWidth="1"/>
    <col min="9" max="12" width="6.44140625" style="2" customWidth="1"/>
    <col min="13" max="14" width="6.44140625" style="3" customWidth="1"/>
    <col min="15" max="15" width="6.44140625" style="1" customWidth="1"/>
    <col min="16" max="17" width="13.6640625" style="1" customWidth="1"/>
    <col min="18" max="18" width="11" style="1" customWidth="1"/>
    <col min="19" max="19" width="8" style="1" customWidth="1"/>
    <col min="20" max="20" width="5.44140625" style="1" customWidth="1"/>
    <col min="21" max="21" width="3.21875" style="1" customWidth="1"/>
    <col min="22" max="16384" width="9" style="1"/>
  </cols>
  <sheetData>
    <row r="1" spans="1:19" ht="43.5" customHeight="1" x14ac:dyDescent="0.2">
      <c r="A1" s="118" t="s">
        <v>0</v>
      </c>
      <c r="B1" s="118"/>
      <c r="C1" s="118"/>
      <c r="D1" s="118"/>
      <c r="Q1" s="119" t="s">
        <v>1</v>
      </c>
      <c r="R1" s="119"/>
      <c r="S1" s="119"/>
    </row>
    <row r="2" spans="1:19" ht="8.4" customHeight="1" thickBo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Q2" s="6"/>
    </row>
    <row r="3" spans="1:19" ht="19.5" customHeight="1" x14ac:dyDescent="0.2">
      <c r="A3" s="120" t="s">
        <v>2</v>
      </c>
      <c r="B3" s="122" t="s">
        <v>3</v>
      </c>
      <c r="C3" s="124" t="s">
        <v>4</v>
      </c>
      <c r="D3" s="126" t="s">
        <v>5</v>
      </c>
      <c r="E3" s="128" t="s">
        <v>6</v>
      </c>
      <c r="F3" s="129" t="s">
        <v>7</v>
      </c>
      <c r="G3" s="131" t="s">
        <v>8</v>
      </c>
      <c r="H3" s="132" t="s">
        <v>9</v>
      </c>
      <c r="I3" s="106" t="s">
        <v>10</v>
      </c>
      <c r="J3" s="107"/>
      <c r="K3" s="107"/>
      <c r="L3" s="107"/>
      <c r="M3" s="107"/>
      <c r="N3" s="107"/>
      <c r="O3" s="108"/>
      <c r="P3" s="109" t="s">
        <v>11</v>
      </c>
      <c r="Q3" s="111" t="s">
        <v>12</v>
      </c>
      <c r="R3" s="113" t="s">
        <v>13</v>
      </c>
      <c r="S3" s="115" t="s">
        <v>14</v>
      </c>
    </row>
    <row r="4" spans="1:19" ht="54.6" customHeight="1" thickBot="1" x14ac:dyDescent="0.25">
      <c r="A4" s="121"/>
      <c r="B4" s="123"/>
      <c r="C4" s="125"/>
      <c r="D4" s="127"/>
      <c r="E4" s="127"/>
      <c r="F4" s="130"/>
      <c r="G4" s="130"/>
      <c r="H4" s="133"/>
      <c r="I4" s="7" t="s">
        <v>15</v>
      </c>
      <c r="J4" s="8" t="s">
        <v>16</v>
      </c>
      <c r="K4" s="8" t="s">
        <v>17</v>
      </c>
      <c r="L4" s="8" t="s">
        <v>18</v>
      </c>
      <c r="M4" s="9" t="s">
        <v>19</v>
      </c>
      <c r="N4" s="8" t="s">
        <v>20</v>
      </c>
      <c r="O4" s="10" t="s">
        <v>21</v>
      </c>
      <c r="P4" s="110"/>
      <c r="Q4" s="112"/>
      <c r="R4" s="114"/>
      <c r="S4" s="116"/>
    </row>
    <row r="5" spans="1:19" s="26" customFormat="1" ht="26.4" customHeight="1" x14ac:dyDescent="0.2">
      <c r="A5" s="11" t="s">
        <v>22</v>
      </c>
      <c r="B5" s="12" t="s">
        <v>23</v>
      </c>
      <c r="C5" s="13" t="s">
        <v>24</v>
      </c>
      <c r="D5" s="14" t="s">
        <v>25</v>
      </c>
      <c r="E5" s="15" t="s">
        <v>26</v>
      </c>
      <c r="F5" s="16" t="s">
        <v>27</v>
      </c>
      <c r="G5" s="17">
        <v>9210</v>
      </c>
      <c r="H5" s="18">
        <v>344</v>
      </c>
      <c r="I5" s="19">
        <v>18</v>
      </c>
      <c r="J5" s="20">
        <v>0</v>
      </c>
      <c r="K5" s="20">
        <v>60</v>
      </c>
      <c r="L5" s="20">
        <v>3.1</v>
      </c>
      <c r="M5" s="20">
        <v>0</v>
      </c>
      <c r="N5" s="21">
        <f>SUM(I5:M5)</f>
        <v>81.099999999999994</v>
      </c>
      <c r="O5" s="22">
        <v>69</v>
      </c>
      <c r="P5" s="23">
        <v>559329</v>
      </c>
      <c r="Q5" s="24">
        <v>335907</v>
      </c>
      <c r="R5" s="24">
        <v>1497933</v>
      </c>
      <c r="S5" s="25">
        <v>18967</v>
      </c>
    </row>
    <row r="6" spans="1:19" s="26" customFormat="1" ht="26.4" customHeight="1" x14ac:dyDescent="0.2">
      <c r="A6" s="27" t="s">
        <v>28</v>
      </c>
      <c r="B6" s="28" t="s">
        <v>29</v>
      </c>
      <c r="C6" s="29" t="s">
        <v>30</v>
      </c>
      <c r="D6" s="30" t="s">
        <v>31</v>
      </c>
      <c r="E6" s="31" t="s">
        <v>32</v>
      </c>
      <c r="F6" s="32" t="s">
        <v>33</v>
      </c>
      <c r="G6" s="33">
        <v>1131.4000000000001</v>
      </c>
      <c r="H6" s="34">
        <v>344</v>
      </c>
      <c r="I6" s="35">
        <v>0</v>
      </c>
      <c r="J6" s="36">
        <v>0</v>
      </c>
      <c r="K6" s="36">
        <v>17</v>
      </c>
      <c r="L6" s="36">
        <v>3</v>
      </c>
      <c r="M6" s="36">
        <v>0</v>
      </c>
      <c r="N6" s="37">
        <f>SUM(I6:M6)</f>
        <v>20</v>
      </c>
      <c r="O6" s="38">
        <v>16</v>
      </c>
      <c r="P6" s="39">
        <v>87540</v>
      </c>
      <c r="Q6" s="117" t="s">
        <v>34</v>
      </c>
      <c r="R6" s="40">
        <v>321809</v>
      </c>
      <c r="S6" s="41">
        <v>2970</v>
      </c>
    </row>
    <row r="7" spans="1:19" s="26" customFormat="1" ht="26.4" customHeight="1" x14ac:dyDescent="0.2">
      <c r="A7" s="27" t="s">
        <v>35</v>
      </c>
      <c r="B7" s="42" t="s">
        <v>36</v>
      </c>
      <c r="C7" s="29" t="s">
        <v>37</v>
      </c>
      <c r="D7" s="30" t="s">
        <v>38</v>
      </c>
      <c r="E7" s="31" t="s">
        <v>39</v>
      </c>
      <c r="F7" s="32" t="s">
        <v>40</v>
      </c>
      <c r="G7" s="33">
        <v>325</v>
      </c>
      <c r="H7" s="34">
        <v>282</v>
      </c>
      <c r="I7" s="35">
        <v>0</v>
      </c>
      <c r="J7" s="36">
        <v>0</v>
      </c>
      <c r="K7" s="36">
        <v>2</v>
      </c>
      <c r="L7" s="36">
        <v>1.8</v>
      </c>
      <c r="M7" s="36">
        <v>0</v>
      </c>
      <c r="N7" s="37">
        <f>SUM(I7:M7)</f>
        <v>3.8</v>
      </c>
      <c r="O7" s="38">
        <v>2</v>
      </c>
      <c r="P7" s="39">
        <v>39985</v>
      </c>
      <c r="Q7" s="117"/>
      <c r="R7" s="40">
        <v>141593</v>
      </c>
      <c r="S7" s="41">
        <v>4241</v>
      </c>
    </row>
    <row r="8" spans="1:19" s="26" customFormat="1" ht="26.4" customHeight="1" x14ac:dyDescent="0.2">
      <c r="A8" s="27" t="s">
        <v>41</v>
      </c>
      <c r="B8" s="42" t="s">
        <v>42</v>
      </c>
      <c r="C8" s="29" t="s">
        <v>43</v>
      </c>
      <c r="D8" s="30" t="s">
        <v>44</v>
      </c>
      <c r="E8" s="31" t="s">
        <v>45</v>
      </c>
      <c r="F8" s="32" t="s">
        <v>40</v>
      </c>
      <c r="G8" s="33">
        <v>360.6</v>
      </c>
      <c r="H8" s="34">
        <v>282</v>
      </c>
      <c r="I8" s="35">
        <v>0</v>
      </c>
      <c r="J8" s="36">
        <v>0</v>
      </c>
      <c r="K8" s="36">
        <v>2</v>
      </c>
      <c r="L8" s="36">
        <v>1.3</v>
      </c>
      <c r="M8" s="36">
        <v>0</v>
      </c>
      <c r="N8" s="37">
        <f t="shared" ref="N8:N68" si="0">SUM(I8:M8)</f>
        <v>3.3</v>
      </c>
      <c r="O8" s="38">
        <v>2</v>
      </c>
      <c r="P8" s="39">
        <v>47865</v>
      </c>
      <c r="Q8" s="117"/>
      <c r="R8" s="40">
        <v>73773</v>
      </c>
      <c r="S8" s="41">
        <v>2106</v>
      </c>
    </row>
    <row r="9" spans="1:19" s="26" customFormat="1" ht="26.4" customHeight="1" x14ac:dyDescent="0.2">
      <c r="A9" s="27" t="s">
        <v>46</v>
      </c>
      <c r="B9" s="42" t="s">
        <v>47</v>
      </c>
      <c r="C9" s="29" t="s">
        <v>48</v>
      </c>
      <c r="D9" s="30" t="s">
        <v>49</v>
      </c>
      <c r="E9" s="31" t="s">
        <v>50</v>
      </c>
      <c r="F9" s="32" t="s">
        <v>40</v>
      </c>
      <c r="G9" s="33">
        <v>251</v>
      </c>
      <c r="H9" s="34">
        <v>282</v>
      </c>
      <c r="I9" s="35">
        <v>0</v>
      </c>
      <c r="J9" s="36">
        <v>0</v>
      </c>
      <c r="K9" s="36">
        <v>2</v>
      </c>
      <c r="L9" s="36">
        <v>1.7</v>
      </c>
      <c r="M9" s="36">
        <v>0</v>
      </c>
      <c r="N9" s="37">
        <f t="shared" si="0"/>
        <v>3.7</v>
      </c>
      <c r="O9" s="38">
        <v>2</v>
      </c>
      <c r="P9" s="39">
        <v>44559</v>
      </c>
      <c r="Q9" s="117"/>
      <c r="R9" s="40">
        <v>92560</v>
      </c>
      <c r="S9" s="41">
        <v>658</v>
      </c>
    </row>
    <row r="10" spans="1:19" s="26" customFormat="1" ht="26.4" customHeight="1" x14ac:dyDescent="0.2">
      <c r="A10" s="27" t="s">
        <v>51</v>
      </c>
      <c r="B10" s="42" t="s">
        <v>52</v>
      </c>
      <c r="C10" s="29" t="s">
        <v>53</v>
      </c>
      <c r="D10" s="30" t="s">
        <v>54</v>
      </c>
      <c r="E10" s="31" t="s">
        <v>55</v>
      </c>
      <c r="F10" s="32" t="s">
        <v>40</v>
      </c>
      <c r="G10" s="33">
        <v>310.7</v>
      </c>
      <c r="H10" s="34">
        <v>282</v>
      </c>
      <c r="I10" s="35">
        <v>0</v>
      </c>
      <c r="J10" s="36">
        <v>0</v>
      </c>
      <c r="K10" s="36">
        <v>2</v>
      </c>
      <c r="L10" s="36">
        <v>1.9</v>
      </c>
      <c r="M10" s="36">
        <v>0</v>
      </c>
      <c r="N10" s="37">
        <f t="shared" si="0"/>
        <v>3.9</v>
      </c>
      <c r="O10" s="38">
        <v>2</v>
      </c>
      <c r="P10" s="39">
        <v>50147</v>
      </c>
      <c r="Q10" s="117"/>
      <c r="R10" s="40">
        <v>150913</v>
      </c>
      <c r="S10" s="41">
        <v>1416</v>
      </c>
    </row>
    <row r="11" spans="1:19" s="26" customFormat="1" ht="26.4" customHeight="1" x14ac:dyDescent="0.2">
      <c r="A11" s="27" t="s">
        <v>56</v>
      </c>
      <c r="B11" s="28" t="s">
        <v>57</v>
      </c>
      <c r="C11" s="29" t="s">
        <v>58</v>
      </c>
      <c r="D11" s="30" t="s">
        <v>59</v>
      </c>
      <c r="E11" s="31" t="s">
        <v>60</v>
      </c>
      <c r="F11" s="32" t="s">
        <v>40</v>
      </c>
      <c r="G11" s="33">
        <v>224</v>
      </c>
      <c r="H11" s="34">
        <v>282</v>
      </c>
      <c r="I11" s="35">
        <v>0</v>
      </c>
      <c r="J11" s="36">
        <v>0</v>
      </c>
      <c r="K11" s="36">
        <v>2</v>
      </c>
      <c r="L11" s="36">
        <v>1.4</v>
      </c>
      <c r="M11" s="36">
        <v>0</v>
      </c>
      <c r="N11" s="37">
        <f t="shared" si="0"/>
        <v>3.4</v>
      </c>
      <c r="O11" s="38">
        <v>2</v>
      </c>
      <c r="P11" s="39">
        <v>26135</v>
      </c>
      <c r="Q11" s="117"/>
      <c r="R11" s="40">
        <v>105679</v>
      </c>
      <c r="S11" s="41">
        <v>1964</v>
      </c>
    </row>
    <row r="12" spans="1:19" s="26" customFormat="1" ht="26.4" customHeight="1" x14ac:dyDescent="0.2">
      <c r="A12" s="27" t="s">
        <v>61</v>
      </c>
      <c r="B12" s="28" t="s">
        <v>62</v>
      </c>
      <c r="C12" s="29" t="s">
        <v>63</v>
      </c>
      <c r="D12" s="30" t="s">
        <v>64</v>
      </c>
      <c r="E12" s="31" t="s">
        <v>65</v>
      </c>
      <c r="F12" s="32" t="s">
        <v>66</v>
      </c>
      <c r="G12" s="33">
        <v>4358.09</v>
      </c>
      <c r="H12" s="34">
        <v>283</v>
      </c>
      <c r="I12" s="35">
        <v>12</v>
      </c>
      <c r="J12" s="36">
        <v>0</v>
      </c>
      <c r="K12" s="36">
        <v>18.440000000000001</v>
      </c>
      <c r="L12" s="36">
        <v>1.27</v>
      </c>
      <c r="M12" s="36">
        <v>0</v>
      </c>
      <c r="N12" s="37">
        <f>SUM(I12:M12)</f>
        <v>31.71</v>
      </c>
      <c r="O12" s="38">
        <v>22.64</v>
      </c>
      <c r="P12" s="39">
        <v>382642</v>
      </c>
      <c r="Q12" s="40">
        <v>115401</v>
      </c>
      <c r="R12" s="40">
        <v>678226</v>
      </c>
      <c r="S12" s="41">
        <v>4983</v>
      </c>
    </row>
    <row r="13" spans="1:19" s="26" customFormat="1" ht="26.4" customHeight="1" x14ac:dyDescent="0.2">
      <c r="A13" s="27" t="s">
        <v>67</v>
      </c>
      <c r="B13" s="28" t="s">
        <v>68</v>
      </c>
      <c r="C13" s="29" t="s">
        <v>69</v>
      </c>
      <c r="D13" s="30" t="s">
        <v>70</v>
      </c>
      <c r="E13" s="31" t="s">
        <v>71</v>
      </c>
      <c r="F13" s="32" t="s">
        <v>72</v>
      </c>
      <c r="G13" s="33">
        <v>596</v>
      </c>
      <c r="H13" s="34">
        <v>286</v>
      </c>
      <c r="I13" s="35">
        <v>0</v>
      </c>
      <c r="J13" s="36">
        <v>0</v>
      </c>
      <c r="K13" s="36">
        <v>2.2000000000000002</v>
      </c>
      <c r="L13" s="36">
        <v>0.2</v>
      </c>
      <c r="M13" s="36">
        <v>0</v>
      </c>
      <c r="N13" s="37">
        <f>SUM(I13:M13)</f>
        <v>2.4000000000000004</v>
      </c>
      <c r="O13" s="38">
        <v>1.6</v>
      </c>
      <c r="P13" s="39">
        <v>42833</v>
      </c>
      <c r="Q13" s="103" t="s">
        <v>73</v>
      </c>
      <c r="R13" s="40">
        <v>28153</v>
      </c>
      <c r="S13" s="41">
        <v>126</v>
      </c>
    </row>
    <row r="14" spans="1:19" s="26" customFormat="1" ht="26.4" customHeight="1" x14ac:dyDescent="0.2">
      <c r="A14" s="27" t="s">
        <v>74</v>
      </c>
      <c r="B14" s="28" t="s">
        <v>75</v>
      </c>
      <c r="C14" s="29" t="s">
        <v>76</v>
      </c>
      <c r="D14" s="30" t="s">
        <v>77</v>
      </c>
      <c r="E14" s="31" t="s">
        <v>78</v>
      </c>
      <c r="F14" s="32" t="s">
        <v>72</v>
      </c>
      <c r="G14" s="33">
        <v>378.56</v>
      </c>
      <c r="H14" s="34">
        <v>289</v>
      </c>
      <c r="I14" s="35">
        <v>0</v>
      </c>
      <c r="J14" s="36">
        <v>0</v>
      </c>
      <c r="K14" s="36">
        <v>2</v>
      </c>
      <c r="L14" s="36">
        <v>0.2</v>
      </c>
      <c r="M14" s="36">
        <v>0</v>
      </c>
      <c r="N14" s="37">
        <f t="shared" si="0"/>
        <v>2.2000000000000002</v>
      </c>
      <c r="O14" s="38">
        <v>2.2000000000000002</v>
      </c>
      <c r="P14" s="39">
        <v>41214</v>
      </c>
      <c r="Q14" s="103"/>
      <c r="R14" s="40">
        <v>35815</v>
      </c>
      <c r="S14" s="41">
        <v>85</v>
      </c>
    </row>
    <row r="15" spans="1:19" s="26" customFormat="1" ht="26.4" customHeight="1" x14ac:dyDescent="0.2">
      <c r="A15" s="27" t="s">
        <v>79</v>
      </c>
      <c r="B15" s="42" t="s">
        <v>80</v>
      </c>
      <c r="C15" s="29" t="s">
        <v>81</v>
      </c>
      <c r="D15" s="30" t="s">
        <v>82</v>
      </c>
      <c r="E15" s="31" t="s">
        <v>83</v>
      </c>
      <c r="F15" s="32" t="s">
        <v>84</v>
      </c>
      <c r="G15" s="33">
        <v>3358</v>
      </c>
      <c r="H15" s="34">
        <v>343</v>
      </c>
      <c r="I15" s="35">
        <v>0</v>
      </c>
      <c r="J15" s="36">
        <v>0</v>
      </c>
      <c r="K15" s="36">
        <v>0</v>
      </c>
      <c r="L15" s="36">
        <v>0</v>
      </c>
      <c r="M15" s="36">
        <v>35.200000000000003</v>
      </c>
      <c r="N15" s="37">
        <f t="shared" si="0"/>
        <v>35.200000000000003</v>
      </c>
      <c r="O15" s="38">
        <v>26.4</v>
      </c>
      <c r="P15" s="39">
        <v>205526</v>
      </c>
      <c r="Q15" s="40">
        <v>18344</v>
      </c>
      <c r="R15" s="40">
        <v>309786</v>
      </c>
      <c r="S15" s="41">
        <v>2052</v>
      </c>
    </row>
    <row r="16" spans="1:19" s="26" customFormat="1" ht="26.4" customHeight="1" x14ac:dyDescent="0.2">
      <c r="A16" s="27" t="s">
        <v>85</v>
      </c>
      <c r="B16" s="28" t="s">
        <v>86</v>
      </c>
      <c r="C16" s="29" t="s">
        <v>87</v>
      </c>
      <c r="D16" s="30" t="s">
        <v>88</v>
      </c>
      <c r="E16" s="31" t="s">
        <v>89</v>
      </c>
      <c r="F16" s="32" t="s">
        <v>84</v>
      </c>
      <c r="G16" s="33">
        <v>320.25</v>
      </c>
      <c r="H16" s="34">
        <v>318</v>
      </c>
      <c r="I16" s="35">
        <v>0</v>
      </c>
      <c r="J16" s="36">
        <v>0</v>
      </c>
      <c r="K16" s="36">
        <v>0</v>
      </c>
      <c r="L16" s="36">
        <v>0</v>
      </c>
      <c r="M16" s="36">
        <v>1.1000000000000001</v>
      </c>
      <c r="N16" s="37">
        <f t="shared" si="0"/>
        <v>1.1000000000000001</v>
      </c>
      <c r="O16" s="38">
        <v>0</v>
      </c>
      <c r="P16" s="39">
        <v>18806</v>
      </c>
      <c r="Q16" s="103" t="s">
        <v>73</v>
      </c>
      <c r="R16" s="40">
        <v>6427</v>
      </c>
      <c r="S16" s="41">
        <v>71</v>
      </c>
    </row>
    <row r="17" spans="1:19" s="26" customFormat="1" ht="26.4" customHeight="1" x14ac:dyDescent="0.2">
      <c r="A17" s="27" t="s">
        <v>90</v>
      </c>
      <c r="B17" s="28" t="s">
        <v>91</v>
      </c>
      <c r="C17" s="29" t="s">
        <v>92</v>
      </c>
      <c r="D17" s="30" t="s">
        <v>93</v>
      </c>
      <c r="E17" s="31" t="s">
        <v>94</v>
      </c>
      <c r="F17" s="32" t="s">
        <v>84</v>
      </c>
      <c r="G17" s="33">
        <v>138</v>
      </c>
      <c r="H17" s="34">
        <v>318</v>
      </c>
      <c r="I17" s="35">
        <v>0</v>
      </c>
      <c r="J17" s="36">
        <v>0</v>
      </c>
      <c r="K17" s="36">
        <v>0</v>
      </c>
      <c r="L17" s="36">
        <v>0</v>
      </c>
      <c r="M17" s="36">
        <v>1.1000000000000001</v>
      </c>
      <c r="N17" s="37">
        <f t="shared" si="0"/>
        <v>1.1000000000000001</v>
      </c>
      <c r="O17" s="38">
        <v>0.6</v>
      </c>
      <c r="P17" s="39">
        <v>10399</v>
      </c>
      <c r="Q17" s="103"/>
      <c r="R17" s="40">
        <v>8711</v>
      </c>
      <c r="S17" s="41">
        <v>80</v>
      </c>
    </row>
    <row r="18" spans="1:19" s="26" customFormat="1" ht="26.4" customHeight="1" x14ac:dyDescent="0.2">
      <c r="A18" s="27" t="s">
        <v>95</v>
      </c>
      <c r="B18" s="28" t="s">
        <v>96</v>
      </c>
      <c r="C18" s="29" t="s">
        <v>97</v>
      </c>
      <c r="D18" s="30" t="s">
        <v>98</v>
      </c>
      <c r="E18" s="31" t="s">
        <v>99</v>
      </c>
      <c r="F18" s="32" t="s">
        <v>84</v>
      </c>
      <c r="G18" s="33">
        <v>123.37</v>
      </c>
      <c r="H18" s="34">
        <v>315</v>
      </c>
      <c r="I18" s="35">
        <v>0</v>
      </c>
      <c r="J18" s="36">
        <v>0</v>
      </c>
      <c r="K18" s="36">
        <v>0</v>
      </c>
      <c r="L18" s="36">
        <v>0</v>
      </c>
      <c r="M18" s="36">
        <v>1.1000000000000001</v>
      </c>
      <c r="N18" s="37">
        <f t="shared" si="0"/>
        <v>1.1000000000000001</v>
      </c>
      <c r="O18" s="38">
        <v>0</v>
      </c>
      <c r="P18" s="39">
        <v>8784</v>
      </c>
      <c r="Q18" s="103"/>
      <c r="R18" s="40">
        <v>1863</v>
      </c>
      <c r="S18" s="41">
        <v>20</v>
      </c>
    </row>
    <row r="19" spans="1:19" s="26" customFormat="1" ht="26.4" customHeight="1" x14ac:dyDescent="0.2">
      <c r="A19" s="27" t="s">
        <v>100</v>
      </c>
      <c r="B19" s="28" t="s">
        <v>101</v>
      </c>
      <c r="C19" s="29" t="s">
        <v>102</v>
      </c>
      <c r="D19" s="30" t="s">
        <v>103</v>
      </c>
      <c r="E19" s="31" t="s">
        <v>104</v>
      </c>
      <c r="F19" s="32" t="s">
        <v>105</v>
      </c>
      <c r="G19" s="43">
        <v>91</v>
      </c>
      <c r="H19" s="34">
        <v>303</v>
      </c>
      <c r="I19" s="35">
        <v>0</v>
      </c>
      <c r="J19" s="36">
        <v>0</v>
      </c>
      <c r="K19" s="36">
        <v>0</v>
      </c>
      <c r="L19" s="36">
        <v>0</v>
      </c>
      <c r="M19" s="36">
        <v>1.1000000000000001</v>
      </c>
      <c r="N19" s="37">
        <f t="shared" si="0"/>
        <v>1.1000000000000001</v>
      </c>
      <c r="O19" s="38">
        <v>0.5</v>
      </c>
      <c r="P19" s="39">
        <v>13031</v>
      </c>
      <c r="Q19" s="103"/>
      <c r="R19" s="40">
        <v>4815</v>
      </c>
      <c r="S19" s="41">
        <v>133</v>
      </c>
    </row>
    <row r="20" spans="1:19" s="26" customFormat="1" ht="26.4" customHeight="1" x14ac:dyDescent="0.2">
      <c r="A20" s="27" t="s">
        <v>106</v>
      </c>
      <c r="B20" s="28" t="s">
        <v>107</v>
      </c>
      <c r="C20" s="29" t="s">
        <v>108</v>
      </c>
      <c r="D20" s="30" t="s">
        <v>109</v>
      </c>
      <c r="E20" s="31" t="s">
        <v>110</v>
      </c>
      <c r="F20" s="32" t="s">
        <v>84</v>
      </c>
      <c r="G20" s="43">
        <v>133</v>
      </c>
      <c r="H20" s="34">
        <v>313</v>
      </c>
      <c r="I20" s="35">
        <v>0</v>
      </c>
      <c r="J20" s="36">
        <v>0</v>
      </c>
      <c r="K20" s="36">
        <v>0</v>
      </c>
      <c r="L20" s="36">
        <v>0</v>
      </c>
      <c r="M20" s="36">
        <v>1.1000000000000001</v>
      </c>
      <c r="N20" s="37">
        <f t="shared" si="0"/>
        <v>1.1000000000000001</v>
      </c>
      <c r="O20" s="38">
        <v>1.1000000000000001</v>
      </c>
      <c r="P20" s="39">
        <v>12062</v>
      </c>
      <c r="Q20" s="103"/>
      <c r="R20" s="40">
        <v>3718</v>
      </c>
      <c r="S20" s="41">
        <v>59</v>
      </c>
    </row>
    <row r="21" spans="1:19" s="26" customFormat="1" ht="26.4" customHeight="1" x14ac:dyDescent="0.2">
      <c r="A21" s="27" t="s">
        <v>111</v>
      </c>
      <c r="B21" s="28" t="s">
        <v>112</v>
      </c>
      <c r="C21" s="29" t="s">
        <v>113</v>
      </c>
      <c r="D21" s="30" t="s">
        <v>114</v>
      </c>
      <c r="E21" s="31" t="s">
        <v>115</v>
      </c>
      <c r="F21" s="32" t="s">
        <v>84</v>
      </c>
      <c r="G21" s="43">
        <v>54</v>
      </c>
      <c r="H21" s="34">
        <v>318</v>
      </c>
      <c r="I21" s="35">
        <v>0</v>
      </c>
      <c r="J21" s="36">
        <v>0</v>
      </c>
      <c r="K21" s="36">
        <v>0</v>
      </c>
      <c r="L21" s="36">
        <v>0</v>
      </c>
      <c r="M21" s="36">
        <v>0.9</v>
      </c>
      <c r="N21" s="37">
        <f t="shared" si="0"/>
        <v>0.9</v>
      </c>
      <c r="O21" s="38">
        <v>0</v>
      </c>
      <c r="P21" s="39">
        <v>5135</v>
      </c>
      <c r="Q21" s="103"/>
      <c r="R21" s="40">
        <v>2059</v>
      </c>
      <c r="S21" s="41">
        <v>19</v>
      </c>
    </row>
    <row r="22" spans="1:19" s="26" customFormat="1" ht="26.4" customHeight="1" x14ac:dyDescent="0.2">
      <c r="A22" s="27" t="s">
        <v>116</v>
      </c>
      <c r="B22" s="28" t="s">
        <v>117</v>
      </c>
      <c r="C22" s="29" t="s">
        <v>118</v>
      </c>
      <c r="D22" s="30" t="s">
        <v>119</v>
      </c>
      <c r="E22" s="31" t="s">
        <v>120</v>
      </c>
      <c r="F22" s="32" t="s">
        <v>84</v>
      </c>
      <c r="G22" s="43">
        <v>47</v>
      </c>
      <c r="H22" s="34">
        <v>315</v>
      </c>
      <c r="I22" s="35">
        <v>0</v>
      </c>
      <c r="J22" s="36">
        <v>0</v>
      </c>
      <c r="K22" s="36">
        <v>0</v>
      </c>
      <c r="L22" s="36">
        <v>0</v>
      </c>
      <c r="M22" s="36">
        <v>0.1</v>
      </c>
      <c r="N22" s="37">
        <f t="shared" si="0"/>
        <v>0.1</v>
      </c>
      <c r="O22" s="38">
        <v>0</v>
      </c>
      <c r="P22" s="39">
        <v>1739</v>
      </c>
      <c r="Q22" s="103"/>
      <c r="R22" s="40">
        <v>143</v>
      </c>
      <c r="S22" s="41">
        <v>1</v>
      </c>
    </row>
    <row r="23" spans="1:19" s="26" customFormat="1" ht="26.4" customHeight="1" x14ac:dyDescent="0.2">
      <c r="A23" s="27" t="s">
        <v>121</v>
      </c>
      <c r="B23" s="28" t="s">
        <v>122</v>
      </c>
      <c r="C23" s="29" t="s">
        <v>123</v>
      </c>
      <c r="D23" s="30" t="s">
        <v>124</v>
      </c>
      <c r="E23" s="31" t="s">
        <v>125</v>
      </c>
      <c r="F23" s="32" t="s">
        <v>84</v>
      </c>
      <c r="G23" s="43">
        <v>351</v>
      </c>
      <c r="H23" s="34">
        <v>318</v>
      </c>
      <c r="I23" s="35">
        <v>0</v>
      </c>
      <c r="J23" s="36">
        <v>0</v>
      </c>
      <c r="K23" s="36">
        <v>0</v>
      </c>
      <c r="L23" s="36">
        <v>0</v>
      </c>
      <c r="M23" s="36">
        <v>2.6</v>
      </c>
      <c r="N23" s="37">
        <f t="shared" si="0"/>
        <v>2.6</v>
      </c>
      <c r="O23" s="38">
        <v>0</v>
      </c>
      <c r="P23" s="39">
        <v>24823</v>
      </c>
      <c r="Q23" s="103"/>
      <c r="R23" s="40">
        <v>20541</v>
      </c>
      <c r="S23" s="41">
        <v>74</v>
      </c>
    </row>
    <row r="24" spans="1:19" s="26" customFormat="1" ht="26.4" customHeight="1" x14ac:dyDescent="0.2">
      <c r="A24" s="27" t="s">
        <v>126</v>
      </c>
      <c r="B24" s="28" t="s">
        <v>127</v>
      </c>
      <c r="C24" s="29" t="s">
        <v>128</v>
      </c>
      <c r="D24" s="30" t="s">
        <v>129</v>
      </c>
      <c r="E24" s="31" t="s">
        <v>130</v>
      </c>
      <c r="F24" s="32" t="s">
        <v>84</v>
      </c>
      <c r="G24" s="33">
        <v>234.77</v>
      </c>
      <c r="H24" s="34">
        <v>315</v>
      </c>
      <c r="I24" s="35">
        <v>0</v>
      </c>
      <c r="J24" s="36">
        <v>0</v>
      </c>
      <c r="K24" s="36">
        <v>0</v>
      </c>
      <c r="L24" s="36">
        <v>0</v>
      </c>
      <c r="M24" s="36">
        <v>1.1000000000000001</v>
      </c>
      <c r="N24" s="37">
        <f t="shared" si="0"/>
        <v>1.1000000000000001</v>
      </c>
      <c r="O24" s="38">
        <v>0</v>
      </c>
      <c r="P24" s="39">
        <v>12933</v>
      </c>
      <c r="Q24" s="103"/>
      <c r="R24" s="40">
        <v>1816</v>
      </c>
      <c r="S24" s="41">
        <v>55</v>
      </c>
    </row>
    <row r="25" spans="1:19" s="26" customFormat="1" ht="26.4" customHeight="1" x14ac:dyDescent="0.2">
      <c r="A25" s="27" t="s">
        <v>131</v>
      </c>
      <c r="B25" s="28" t="s">
        <v>132</v>
      </c>
      <c r="C25" s="29" t="s">
        <v>133</v>
      </c>
      <c r="D25" s="30" t="s">
        <v>134</v>
      </c>
      <c r="E25" s="31" t="s">
        <v>135</v>
      </c>
      <c r="F25" s="32" t="s">
        <v>136</v>
      </c>
      <c r="G25" s="33">
        <v>3307</v>
      </c>
      <c r="H25" s="34">
        <v>295</v>
      </c>
      <c r="I25" s="35">
        <v>0</v>
      </c>
      <c r="J25" s="36">
        <v>0</v>
      </c>
      <c r="K25" s="36">
        <v>0</v>
      </c>
      <c r="L25" s="36">
        <v>0</v>
      </c>
      <c r="M25" s="36">
        <v>26.7</v>
      </c>
      <c r="N25" s="37">
        <f t="shared" si="0"/>
        <v>26.7</v>
      </c>
      <c r="O25" s="38">
        <v>11.3</v>
      </c>
      <c r="P25" s="39">
        <v>551445</v>
      </c>
      <c r="Q25" s="40">
        <v>81337</v>
      </c>
      <c r="R25" s="40">
        <v>536901</v>
      </c>
      <c r="S25" s="41">
        <v>2189</v>
      </c>
    </row>
    <row r="26" spans="1:19" s="26" customFormat="1" ht="26.4" customHeight="1" x14ac:dyDescent="0.2">
      <c r="A26" s="27" t="s">
        <v>137</v>
      </c>
      <c r="B26" s="28" t="s">
        <v>138</v>
      </c>
      <c r="C26" s="29" t="s">
        <v>139</v>
      </c>
      <c r="D26" s="30" t="s">
        <v>140</v>
      </c>
      <c r="E26" s="31" t="s">
        <v>141</v>
      </c>
      <c r="F26" s="32" t="s">
        <v>136</v>
      </c>
      <c r="G26" s="33">
        <v>590</v>
      </c>
      <c r="H26" s="34">
        <v>295</v>
      </c>
      <c r="I26" s="35">
        <v>0</v>
      </c>
      <c r="J26" s="36">
        <v>0</v>
      </c>
      <c r="K26" s="36">
        <v>0</v>
      </c>
      <c r="L26" s="36">
        <v>0</v>
      </c>
      <c r="M26" s="36">
        <v>5.4</v>
      </c>
      <c r="N26" s="37">
        <f t="shared" si="0"/>
        <v>5.4</v>
      </c>
      <c r="O26" s="38">
        <v>2</v>
      </c>
      <c r="P26" s="39">
        <v>22997</v>
      </c>
      <c r="Q26" s="40">
        <v>2334</v>
      </c>
      <c r="R26" s="40">
        <v>71860</v>
      </c>
      <c r="S26" s="44">
        <v>274</v>
      </c>
    </row>
    <row r="27" spans="1:19" s="26" customFormat="1" ht="26.4" customHeight="1" x14ac:dyDescent="0.2">
      <c r="A27" s="27" t="s">
        <v>142</v>
      </c>
      <c r="B27" s="28" t="s">
        <v>143</v>
      </c>
      <c r="C27" s="29" t="s">
        <v>144</v>
      </c>
      <c r="D27" s="30" t="s">
        <v>145</v>
      </c>
      <c r="E27" s="31" t="s">
        <v>146</v>
      </c>
      <c r="F27" s="32" t="s">
        <v>147</v>
      </c>
      <c r="G27" s="33">
        <v>407.96</v>
      </c>
      <c r="H27" s="34">
        <v>295</v>
      </c>
      <c r="I27" s="35">
        <v>0</v>
      </c>
      <c r="J27" s="36">
        <v>0</v>
      </c>
      <c r="K27" s="36">
        <v>0</v>
      </c>
      <c r="L27" s="36">
        <v>0</v>
      </c>
      <c r="M27" s="36">
        <v>3.6</v>
      </c>
      <c r="N27" s="37">
        <f t="shared" si="0"/>
        <v>3.6</v>
      </c>
      <c r="O27" s="38">
        <v>1.89</v>
      </c>
      <c r="P27" s="39">
        <v>33828</v>
      </c>
      <c r="Q27" s="40">
        <v>3344</v>
      </c>
      <c r="R27" s="40">
        <v>88262</v>
      </c>
      <c r="S27" s="44">
        <v>1908</v>
      </c>
    </row>
    <row r="28" spans="1:19" s="26" customFormat="1" ht="26.4" customHeight="1" x14ac:dyDescent="0.2">
      <c r="A28" s="27" t="s">
        <v>148</v>
      </c>
      <c r="B28" s="28" t="s">
        <v>149</v>
      </c>
      <c r="C28" s="29" t="s">
        <v>150</v>
      </c>
      <c r="D28" s="30" t="s">
        <v>151</v>
      </c>
      <c r="E28" s="31" t="s">
        <v>152</v>
      </c>
      <c r="F28" s="32" t="s">
        <v>136</v>
      </c>
      <c r="G28" s="33">
        <v>2232.4</v>
      </c>
      <c r="H28" s="34">
        <v>242</v>
      </c>
      <c r="I28" s="35">
        <v>1</v>
      </c>
      <c r="J28" s="36">
        <v>0</v>
      </c>
      <c r="K28" s="36">
        <v>0</v>
      </c>
      <c r="L28" s="36">
        <v>0</v>
      </c>
      <c r="M28" s="36">
        <v>17.399999999999999</v>
      </c>
      <c r="N28" s="37">
        <f t="shared" si="0"/>
        <v>18.399999999999999</v>
      </c>
      <c r="O28" s="38">
        <v>16.100000000000001</v>
      </c>
      <c r="P28" s="39">
        <v>338543</v>
      </c>
      <c r="Q28" s="40">
        <v>63399</v>
      </c>
      <c r="R28" s="40">
        <v>425900</v>
      </c>
      <c r="S28" s="41">
        <v>147</v>
      </c>
    </row>
    <row r="29" spans="1:19" s="26" customFormat="1" ht="26.4" customHeight="1" x14ac:dyDescent="0.2">
      <c r="A29" s="27" t="s">
        <v>153</v>
      </c>
      <c r="B29" s="28" t="s">
        <v>154</v>
      </c>
      <c r="C29" s="29" t="s">
        <v>155</v>
      </c>
      <c r="D29" s="30" t="s">
        <v>156</v>
      </c>
      <c r="E29" s="31" t="s">
        <v>157</v>
      </c>
      <c r="F29" s="32" t="s">
        <v>158</v>
      </c>
      <c r="G29" s="33">
        <v>711</v>
      </c>
      <c r="H29" s="34">
        <v>298</v>
      </c>
      <c r="I29" s="35">
        <v>0</v>
      </c>
      <c r="J29" s="36">
        <v>0</v>
      </c>
      <c r="K29" s="36">
        <v>0</v>
      </c>
      <c r="L29" s="36">
        <v>0</v>
      </c>
      <c r="M29" s="36">
        <v>2</v>
      </c>
      <c r="N29" s="37">
        <f t="shared" si="0"/>
        <v>2</v>
      </c>
      <c r="O29" s="38">
        <v>1</v>
      </c>
      <c r="P29" s="45">
        <v>51251</v>
      </c>
      <c r="Q29" s="40" t="s">
        <v>159</v>
      </c>
      <c r="R29" s="40" t="s">
        <v>160</v>
      </c>
      <c r="S29" s="46" t="s">
        <v>161</v>
      </c>
    </row>
    <row r="30" spans="1:19" s="26" customFormat="1" ht="26.4" customHeight="1" x14ac:dyDescent="0.2">
      <c r="A30" s="27" t="s">
        <v>162</v>
      </c>
      <c r="B30" s="28" t="s">
        <v>163</v>
      </c>
      <c r="C30" s="29" t="s">
        <v>164</v>
      </c>
      <c r="D30" s="30" t="s">
        <v>165</v>
      </c>
      <c r="E30" s="31" t="s">
        <v>166</v>
      </c>
      <c r="F30" s="32" t="s">
        <v>72</v>
      </c>
      <c r="G30" s="33">
        <v>242</v>
      </c>
      <c r="H30" s="34">
        <v>300</v>
      </c>
      <c r="I30" s="35">
        <v>0</v>
      </c>
      <c r="J30" s="36">
        <v>0</v>
      </c>
      <c r="K30" s="36">
        <v>0</v>
      </c>
      <c r="L30" s="36">
        <v>0</v>
      </c>
      <c r="M30" s="36">
        <v>1.6</v>
      </c>
      <c r="N30" s="37">
        <f t="shared" si="0"/>
        <v>1.6</v>
      </c>
      <c r="O30" s="38">
        <v>0</v>
      </c>
      <c r="P30" s="45">
        <v>32362</v>
      </c>
      <c r="Q30" s="40">
        <v>1446</v>
      </c>
      <c r="R30" s="40">
        <v>23263</v>
      </c>
      <c r="S30" s="46" t="s">
        <v>161</v>
      </c>
    </row>
    <row r="31" spans="1:19" s="26" customFormat="1" ht="26.4" customHeight="1" x14ac:dyDescent="0.2">
      <c r="A31" s="27" t="s">
        <v>167</v>
      </c>
      <c r="B31" s="28" t="s">
        <v>168</v>
      </c>
      <c r="C31" s="29" t="s">
        <v>169</v>
      </c>
      <c r="D31" s="30" t="s">
        <v>170</v>
      </c>
      <c r="E31" s="31" t="s">
        <v>171</v>
      </c>
      <c r="F31" s="32" t="s">
        <v>172</v>
      </c>
      <c r="G31" s="33">
        <v>1969</v>
      </c>
      <c r="H31" s="34">
        <v>294</v>
      </c>
      <c r="I31" s="35">
        <v>5</v>
      </c>
      <c r="J31" s="36">
        <v>0</v>
      </c>
      <c r="K31" s="36">
        <v>11.4</v>
      </c>
      <c r="L31" s="36">
        <v>4.7</v>
      </c>
      <c r="M31" s="36">
        <v>0</v>
      </c>
      <c r="N31" s="37">
        <f>SUM(I31:M31)</f>
        <v>21.099999999999998</v>
      </c>
      <c r="O31" s="38">
        <v>12</v>
      </c>
      <c r="P31" s="39">
        <v>262501</v>
      </c>
      <c r="Q31" s="47" t="s">
        <v>173</v>
      </c>
      <c r="R31" s="40">
        <v>222377</v>
      </c>
      <c r="S31" s="41">
        <v>120</v>
      </c>
    </row>
    <row r="32" spans="1:19" s="26" customFormat="1" ht="26.4" customHeight="1" x14ac:dyDescent="0.2">
      <c r="A32" s="27" t="s">
        <v>174</v>
      </c>
      <c r="B32" s="28" t="s">
        <v>175</v>
      </c>
      <c r="C32" s="29" t="s">
        <v>176</v>
      </c>
      <c r="D32" s="30" t="s">
        <v>177</v>
      </c>
      <c r="E32" s="31" t="s">
        <v>178</v>
      </c>
      <c r="F32" s="32" t="s">
        <v>179</v>
      </c>
      <c r="G32" s="33">
        <v>164.6</v>
      </c>
      <c r="H32" s="34">
        <v>291</v>
      </c>
      <c r="I32" s="35">
        <v>0</v>
      </c>
      <c r="J32" s="36">
        <v>0</v>
      </c>
      <c r="K32" s="36">
        <v>0</v>
      </c>
      <c r="L32" s="36">
        <v>2.2000000000000002</v>
      </c>
      <c r="M32" s="36">
        <v>0</v>
      </c>
      <c r="N32" s="37">
        <f t="shared" si="0"/>
        <v>2.2000000000000002</v>
      </c>
      <c r="O32" s="38">
        <v>0</v>
      </c>
      <c r="P32" s="39">
        <v>31943</v>
      </c>
      <c r="Q32" s="47" t="s">
        <v>173</v>
      </c>
      <c r="R32" s="40">
        <v>16247</v>
      </c>
      <c r="S32" s="41">
        <v>12</v>
      </c>
    </row>
    <row r="33" spans="1:19" s="26" customFormat="1" ht="26.4" customHeight="1" x14ac:dyDescent="0.2">
      <c r="A33" s="27" t="s">
        <v>180</v>
      </c>
      <c r="B33" s="28" t="s">
        <v>181</v>
      </c>
      <c r="C33" s="29" t="s">
        <v>182</v>
      </c>
      <c r="D33" s="30" t="s">
        <v>183</v>
      </c>
      <c r="E33" s="31" t="s">
        <v>184</v>
      </c>
      <c r="F33" s="32" t="s">
        <v>147</v>
      </c>
      <c r="G33" s="33">
        <v>1248</v>
      </c>
      <c r="H33" s="34">
        <v>279</v>
      </c>
      <c r="I33" s="35">
        <v>0</v>
      </c>
      <c r="J33" s="36">
        <v>1</v>
      </c>
      <c r="K33" s="36">
        <v>5.3</v>
      </c>
      <c r="L33" s="36">
        <v>0</v>
      </c>
      <c r="M33" s="36">
        <v>0</v>
      </c>
      <c r="N33" s="37">
        <f t="shared" si="0"/>
        <v>6.3</v>
      </c>
      <c r="O33" s="38">
        <v>3.7</v>
      </c>
      <c r="P33" s="39">
        <v>79826</v>
      </c>
      <c r="Q33" s="40">
        <v>8515</v>
      </c>
      <c r="R33" s="40">
        <v>73168</v>
      </c>
      <c r="S33" s="41">
        <v>24</v>
      </c>
    </row>
    <row r="34" spans="1:19" s="26" customFormat="1" ht="26.4" customHeight="1" x14ac:dyDescent="0.2">
      <c r="A34" s="27" t="s">
        <v>185</v>
      </c>
      <c r="B34" s="28" t="s">
        <v>186</v>
      </c>
      <c r="C34" s="29" t="s">
        <v>187</v>
      </c>
      <c r="D34" s="30" t="s">
        <v>188</v>
      </c>
      <c r="E34" s="31" t="s">
        <v>189</v>
      </c>
      <c r="F34" s="32" t="s">
        <v>190</v>
      </c>
      <c r="G34" s="33">
        <v>1240</v>
      </c>
      <c r="H34" s="34">
        <v>290</v>
      </c>
      <c r="I34" s="35">
        <v>0</v>
      </c>
      <c r="J34" s="36">
        <v>0</v>
      </c>
      <c r="K34" s="36">
        <v>0</v>
      </c>
      <c r="L34" s="36">
        <v>0</v>
      </c>
      <c r="M34" s="36">
        <v>10</v>
      </c>
      <c r="N34" s="37">
        <f t="shared" si="0"/>
        <v>10</v>
      </c>
      <c r="O34" s="38">
        <v>7</v>
      </c>
      <c r="P34" s="39">
        <v>193736</v>
      </c>
      <c r="Q34" s="40">
        <v>10622</v>
      </c>
      <c r="R34" s="40">
        <v>187296</v>
      </c>
      <c r="S34" s="46" t="s">
        <v>173</v>
      </c>
    </row>
    <row r="35" spans="1:19" s="26" customFormat="1" ht="26.4" customHeight="1" x14ac:dyDescent="0.2">
      <c r="A35" s="27" t="s">
        <v>191</v>
      </c>
      <c r="B35" s="28" t="s">
        <v>192</v>
      </c>
      <c r="C35" s="29" t="s">
        <v>193</v>
      </c>
      <c r="D35" s="30" t="s">
        <v>194</v>
      </c>
      <c r="E35" s="31" t="s">
        <v>195</v>
      </c>
      <c r="F35" s="32" t="s">
        <v>147</v>
      </c>
      <c r="G35" s="33">
        <v>2089.0100000000002</v>
      </c>
      <c r="H35" s="34">
        <v>290</v>
      </c>
      <c r="I35" s="35">
        <v>4</v>
      </c>
      <c r="J35" s="36">
        <v>0</v>
      </c>
      <c r="K35" s="36">
        <v>1.9</v>
      </c>
      <c r="L35" s="36">
        <v>6.9</v>
      </c>
      <c r="M35" s="36">
        <v>0</v>
      </c>
      <c r="N35" s="37">
        <f t="shared" si="0"/>
        <v>12.8</v>
      </c>
      <c r="O35" s="38">
        <v>2</v>
      </c>
      <c r="P35" s="39">
        <v>231194</v>
      </c>
      <c r="Q35" s="40">
        <v>56109</v>
      </c>
      <c r="R35" s="40">
        <v>295179</v>
      </c>
      <c r="S35" s="41">
        <v>14590</v>
      </c>
    </row>
    <row r="36" spans="1:19" s="26" customFormat="1" ht="26.4" customHeight="1" x14ac:dyDescent="0.2">
      <c r="A36" s="27" t="s">
        <v>196</v>
      </c>
      <c r="B36" s="28" t="s">
        <v>197</v>
      </c>
      <c r="C36" s="48" t="s">
        <v>198</v>
      </c>
      <c r="D36" s="30" t="s">
        <v>199</v>
      </c>
      <c r="E36" s="31" t="s">
        <v>200</v>
      </c>
      <c r="F36" s="32" t="s">
        <v>136</v>
      </c>
      <c r="G36" s="49">
        <v>2352</v>
      </c>
      <c r="H36" s="34">
        <v>285</v>
      </c>
      <c r="I36" s="35">
        <v>2</v>
      </c>
      <c r="J36" s="36">
        <v>0</v>
      </c>
      <c r="K36" s="36">
        <v>21.9</v>
      </c>
      <c r="L36" s="36">
        <v>0</v>
      </c>
      <c r="M36" s="36">
        <v>0</v>
      </c>
      <c r="N36" s="37">
        <f t="shared" si="0"/>
        <v>23.9</v>
      </c>
      <c r="O36" s="38">
        <v>19.399999999999999</v>
      </c>
      <c r="P36" s="39">
        <v>248875</v>
      </c>
      <c r="Q36" s="40">
        <v>21048</v>
      </c>
      <c r="R36" s="40">
        <v>238289</v>
      </c>
      <c r="S36" s="41">
        <v>4007</v>
      </c>
    </row>
    <row r="37" spans="1:19" s="26" customFormat="1" ht="26.4" customHeight="1" x14ac:dyDescent="0.2">
      <c r="A37" s="27" t="s">
        <v>201</v>
      </c>
      <c r="B37" s="28" t="s">
        <v>202</v>
      </c>
      <c r="C37" s="48" t="s">
        <v>203</v>
      </c>
      <c r="D37" s="30" t="s">
        <v>204</v>
      </c>
      <c r="E37" s="31" t="s">
        <v>205</v>
      </c>
      <c r="F37" s="32" t="s">
        <v>147</v>
      </c>
      <c r="G37" s="49">
        <v>1231.18</v>
      </c>
      <c r="H37" s="34">
        <v>293</v>
      </c>
      <c r="I37" s="35">
        <v>3</v>
      </c>
      <c r="J37" s="36">
        <v>0</v>
      </c>
      <c r="K37" s="36">
        <v>4</v>
      </c>
      <c r="L37" s="36">
        <v>0.3</v>
      </c>
      <c r="M37" s="36">
        <v>0</v>
      </c>
      <c r="N37" s="37">
        <f t="shared" si="0"/>
        <v>7.3</v>
      </c>
      <c r="O37" s="38">
        <v>4.3</v>
      </c>
      <c r="P37" s="39">
        <v>148621</v>
      </c>
      <c r="Q37" s="40">
        <v>46875</v>
      </c>
      <c r="R37" s="40">
        <v>105176</v>
      </c>
      <c r="S37" s="41">
        <v>22</v>
      </c>
    </row>
    <row r="38" spans="1:19" s="26" customFormat="1" ht="26.4" customHeight="1" x14ac:dyDescent="0.2">
      <c r="A38" s="27" t="s">
        <v>206</v>
      </c>
      <c r="B38" s="28" t="s">
        <v>207</v>
      </c>
      <c r="C38" s="48" t="s">
        <v>208</v>
      </c>
      <c r="D38" s="30" t="s">
        <v>209</v>
      </c>
      <c r="E38" s="31" t="s">
        <v>210</v>
      </c>
      <c r="F38" s="32" t="s">
        <v>211</v>
      </c>
      <c r="G38" s="49">
        <v>1554.61</v>
      </c>
      <c r="H38" s="34">
        <v>292</v>
      </c>
      <c r="I38" s="35">
        <v>2</v>
      </c>
      <c r="J38" s="36">
        <v>0</v>
      </c>
      <c r="K38" s="36">
        <v>4</v>
      </c>
      <c r="L38" s="36">
        <v>1.4</v>
      </c>
      <c r="M38" s="36">
        <v>0</v>
      </c>
      <c r="N38" s="37">
        <f t="shared" si="0"/>
        <v>7.4</v>
      </c>
      <c r="O38" s="38">
        <v>5</v>
      </c>
      <c r="P38" s="39">
        <v>105684</v>
      </c>
      <c r="Q38" s="40" t="s">
        <v>160</v>
      </c>
      <c r="R38" s="40">
        <v>126394</v>
      </c>
      <c r="S38" s="41">
        <v>29</v>
      </c>
    </row>
    <row r="39" spans="1:19" s="26" customFormat="1" ht="26.4" customHeight="1" x14ac:dyDescent="0.2">
      <c r="A39" s="50" t="s">
        <v>212</v>
      </c>
      <c r="B39" s="28" t="s">
        <v>213</v>
      </c>
      <c r="C39" s="48" t="s">
        <v>214</v>
      </c>
      <c r="D39" s="30" t="s">
        <v>215</v>
      </c>
      <c r="E39" s="31" t="s">
        <v>216</v>
      </c>
      <c r="F39" s="32" t="s">
        <v>190</v>
      </c>
      <c r="G39" s="49">
        <v>1569</v>
      </c>
      <c r="H39" s="34">
        <v>273</v>
      </c>
      <c r="I39" s="35">
        <v>4</v>
      </c>
      <c r="J39" s="36">
        <v>0</v>
      </c>
      <c r="K39" s="36">
        <v>0</v>
      </c>
      <c r="L39" s="36">
        <v>9.3000000000000007</v>
      </c>
      <c r="M39" s="36">
        <v>0</v>
      </c>
      <c r="N39" s="37">
        <f t="shared" si="0"/>
        <v>13.3</v>
      </c>
      <c r="O39" s="38">
        <v>7.3</v>
      </c>
      <c r="P39" s="39">
        <v>153693</v>
      </c>
      <c r="Q39" s="40">
        <v>35887</v>
      </c>
      <c r="R39" s="40">
        <v>231518</v>
      </c>
      <c r="S39" s="51">
        <v>2228</v>
      </c>
    </row>
    <row r="40" spans="1:19" s="26" customFormat="1" ht="26.4" customHeight="1" x14ac:dyDescent="0.2">
      <c r="A40" s="27" t="s">
        <v>217</v>
      </c>
      <c r="B40" s="28" t="s">
        <v>218</v>
      </c>
      <c r="C40" s="48" t="s">
        <v>219</v>
      </c>
      <c r="D40" s="30" t="s">
        <v>220</v>
      </c>
      <c r="E40" s="31" t="s">
        <v>221</v>
      </c>
      <c r="F40" s="32" t="s">
        <v>190</v>
      </c>
      <c r="G40" s="49">
        <v>4015</v>
      </c>
      <c r="H40" s="34">
        <v>281</v>
      </c>
      <c r="I40" s="35">
        <v>14</v>
      </c>
      <c r="J40" s="36">
        <v>0</v>
      </c>
      <c r="K40" s="36">
        <v>15</v>
      </c>
      <c r="L40" s="36">
        <v>14.8</v>
      </c>
      <c r="M40" s="36">
        <v>0</v>
      </c>
      <c r="N40" s="37">
        <f t="shared" si="0"/>
        <v>43.8</v>
      </c>
      <c r="O40" s="38">
        <v>24.6</v>
      </c>
      <c r="P40" s="39">
        <v>524306</v>
      </c>
      <c r="Q40" s="40">
        <v>50837</v>
      </c>
      <c r="R40" s="40">
        <v>892881</v>
      </c>
      <c r="S40" s="41">
        <v>14931</v>
      </c>
    </row>
    <row r="41" spans="1:19" s="26" customFormat="1" ht="26.4" customHeight="1" x14ac:dyDescent="0.2">
      <c r="A41" s="27" t="s">
        <v>222</v>
      </c>
      <c r="B41" s="28" t="s">
        <v>223</v>
      </c>
      <c r="C41" s="48" t="s">
        <v>224</v>
      </c>
      <c r="D41" s="30" t="s">
        <v>225</v>
      </c>
      <c r="E41" s="31" t="s">
        <v>226</v>
      </c>
      <c r="F41" s="32" t="s">
        <v>72</v>
      </c>
      <c r="G41" s="49">
        <v>673</v>
      </c>
      <c r="H41" s="34">
        <v>281</v>
      </c>
      <c r="I41" s="35">
        <v>1</v>
      </c>
      <c r="J41" s="36">
        <v>0</v>
      </c>
      <c r="K41" s="36">
        <v>2</v>
      </c>
      <c r="L41" s="36">
        <v>2.2000000000000002</v>
      </c>
      <c r="M41" s="36">
        <v>0</v>
      </c>
      <c r="N41" s="37">
        <f t="shared" si="0"/>
        <v>5.2</v>
      </c>
      <c r="O41" s="38">
        <v>3.7</v>
      </c>
      <c r="P41" s="52" t="s">
        <v>159</v>
      </c>
      <c r="Q41" s="40" t="s">
        <v>159</v>
      </c>
      <c r="R41" s="53" t="s">
        <v>159</v>
      </c>
      <c r="S41" s="41">
        <v>2060</v>
      </c>
    </row>
    <row r="42" spans="1:19" s="26" customFormat="1" ht="26.4" customHeight="1" x14ac:dyDescent="0.2">
      <c r="A42" s="27" t="s">
        <v>227</v>
      </c>
      <c r="B42" s="28" t="s">
        <v>228</v>
      </c>
      <c r="C42" s="48" t="s">
        <v>229</v>
      </c>
      <c r="D42" s="30" t="s">
        <v>230</v>
      </c>
      <c r="E42" s="31" t="s">
        <v>231</v>
      </c>
      <c r="F42" s="32" t="s">
        <v>190</v>
      </c>
      <c r="G42" s="49">
        <v>1527.98</v>
      </c>
      <c r="H42" s="34">
        <v>292</v>
      </c>
      <c r="I42" s="35">
        <v>10</v>
      </c>
      <c r="J42" s="36">
        <v>0</v>
      </c>
      <c r="K42" s="36">
        <v>0</v>
      </c>
      <c r="L42" s="36">
        <v>8.8000000000000007</v>
      </c>
      <c r="M42" s="36">
        <v>0</v>
      </c>
      <c r="N42" s="37">
        <f t="shared" si="0"/>
        <v>18.8</v>
      </c>
      <c r="O42" s="38">
        <v>12.7</v>
      </c>
      <c r="P42" s="39">
        <v>179391</v>
      </c>
      <c r="Q42" s="40">
        <v>32815</v>
      </c>
      <c r="R42" s="40">
        <v>245389</v>
      </c>
      <c r="S42" s="41">
        <v>307</v>
      </c>
    </row>
    <row r="43" spans="1:19" s="26" customFormat="1" ht="26.4" customHeight="1" x14ac:dyDescent="0.2">
      <c r="A43" s="27" t="s">
        <v>232</v>
      </c>
      <c r="B43" s="28" t="s">
        <v>233</v>
      </c>
      <c r="C43" s="48" t="s">
        <v>234</v>
      </c>
      <c r="D43" s="30" t="s">
        <v>235</v>
      </c>
      <c r="E43" s="31" t="s">
        <v>236</v>
      </c>
      <c r="F43" s="32" t="s">
        <v>72</v>
      </c>
      <c r="G43" s="49">
        <v>449.19</v>
      </c>
      <c r="H43" s="34">
        <v>291</v>
      </c>
      <c r="I43" s="35">
        <v>1</v>
      </c>
      <c r="J43" s="36">
        <v>0</v>
      </c>
      <c r="K43" s="36">
        <v>0</v>
      </c>
      <c r="L43" s="36">
        <v>5.3</v>
      </c>
      <c r="M43" s="36">
        <v>0</v>
      </c>
      <c r="N43" s="37">
        <f t="shared" si="0"/>
        <v>6.3</v>
      </c>
      <c r="O43" s="38">
        <v>5.3</v>
      </c>
      <c r="P43" s="39">
        <v>90418</v>
      </c>
      <c r="Q43" s="40">
        <v>8334</v>
      </c>
      <c r="R43" s="40">
        <v>115101</v>
      </c>
      <c r="S43" s="41">
        <v>177</v>
      </c>
    </row>
    <row r="44" spans="1:19" s="26" customFormat="1" ht="26.4" customHeight="1" x14ac:dyDescent="0.2">
      <c r="A44" s="27" t="s">
        <v>237</v>
      </c>
      <c r="B44" s="28" t="s">
        <v>238</v>
      </c>
      <c r="C44" s="48" t="s">
        <v>239</v>
      </c>
      <c r="D44" s="30" t="s">
        <v>240</v>
      </c>
      <c r="E44" s="31" t="s">
        <v>241</v>
      </c>
      <c r="F44" s="32" t="s">
        <v>72</v>
      </c>
      <c r="G44" s="49">
        <v>137</v>
      </c>
      <c r="H44" s="34">
        <v>289</v>
      </c>
      <c r="I44" s="35">
        <v>0</v>
      </c>
      <c r="J44" s="36">
        <v>0</v>
      </c>
      <c r="K44" s="36">
        <v>0</v>
      </c>
      <c r="L44" s="36">
        <v>3.9</v>
      </c>
      <c r="M44" s="36">
        <v>0</v>
      </c>
      <c r="N44" s="37">
        <f t="shared" si="0"/>
        <v>3.9</v>
      </c>
      <c r="O44" s="38">
        <v>3.9</v>
      </c>
      <c r="P44" s="39">
        <v>28252</v>
      </c>
      <c r="Q44" s="40">
        <v>5930</v>
      </c>
      <c r="R44" s="40">
        <v>66739</v>
      </c>
      <c r="S44" s="41">
        <v>121</v>
      </c>
    </row>
    <row r="45" spans="1:19" s="26" customFormat="1" ht="26.4" customHeight="1" x14ac:dyDescent="0.2">
      <c r="A45" s="27" t="s">
        <v>242</v>
      </c>
      <c r="B45" s="28" t="s">
        <v>243</v>
      </c>
      <c r="C45" s="48" t="s">
        <v>244</v>
      </c>
      <c r="D45" s="30" t="s">
        <v>245</v>
      </c>
      <c r="E45" s="31" t="s">
        <v>246</v>
      </c>
      <c r="F45" s="32" t="s">
        <v>72</v>
      </c>
      <c r="G45" s="33">
        <v>669.79</v>
      </c>
      <c r="H45" s="34">
        <v>293</v>
      </c>
      <c r="I45" s="35">
        <v>1</v>
      </c>
      <c r="J45" s="36">
        <v>1</v>
      </c>
      <c r="K45" s="36">
        <v>6.5</v>
      </c>
      <c r="L45" s="36">
        <v>0</v>
      </c>
      <c r="M45" s="36">
        <v>0</v>
      </c>
      <c r="N45" s="37">
        <f t="shared" si="0"/>
        <v>8.5</v>
      </c>
      <c r="O45" s="38">
        <v>3</v>
      </c>
      <c r="P45" s="39">
        <v>106048</v>
      </c>
      <c r="Q45" s="40">
        <v>16253</v>
      </c>
      <c r="R45" s="40">
        <v>103626</v>
      </c>
      <c r="S45" s="41">
        <v>517</v>
      </c>
    </row>
    <row r="46" spans="1:19" s="26" customFormat="1" ht="26.4" customHeight="1" x14ac:dyDescent="0.2">
      <c r="A46" s="27" t="s">
        <v>247</v>
      </c>
      <c r="B46" s="28" t="s">
        <v>248</v>
      </c>
      <c r="C46" s="48" t="s">
        <v>249</v>
      </c>
      <c r="D46" s="30" t="s">
        <v>250</v>
      </c>
      <c r="E46" s="31" t="s">
        <v>251</v>
      </c>
      <c r="F46" s="32" t="s">
        <v>147</v>
      </c>
      <c r="G46" s="49">
        <v>2685</v>
      </c>
      <c r="H46" s="34">
        <v>284</v>
      </c>
      <c r="I46" s="35">
        <v>5</v>
      </c>
      <c r="J46" s="36">
        <v>0</v>
      </c>
      <c r="K46" s="36">
        <v>10.6</v>
      </c>
      <c r="L46" s="36">
        <v>0</v>
      </c>
      <c r="M46" s="36">
        <v>0</v>
      </c>
      <c r="N46" s="37">
        <f t="shared" si="0"/>
        <v>15.6</v>
      </c>
      <c r="O46" s="38">
        <v>13.6</v>
      </c>
      <c r="P46" s="39">
        <v>181454</v>
      </c>
      <c r="Q46" s="40">
        <v>45950</v>
      </c>
      <c r="R46" s="40">
        <v>241670</v>
      </c>
      <c r="S46" s="41">
        <v>5</v>
      </c>
    </row>
    <row r="47" spans="1:19" s="26" customFormat="1" ht="26.4" customHeight="1" x14ac:dyDescent="0.2">
      <c r="A47" s="27" t="s">
        <v>252</v>
      </c>
      <c r="B47" s="28" t="s">
        <v>253</v>
      </c>
      <c r="C47" s="48" t="s">
        <v>254</v>
      </c>
      <c r="D47" s="30" t="s">
        <v>255</v>
      </c>
      <c r="E47" s="31" t="s">
        <v>256</v>
      </c>
      <c r="F47" s="32" t="s">
        <v>147</v>
      </c>
      <c r="G47" s="49">
        <v>958</v>
      </c>
      <c r="H47" s="34">
        <v>283</v>
      </c>
      <c r="I47" s="35">
        <v>0</v>
      </c>
      <c r="J47" s="36">
        <v>0</v>
      </c>
      <c r="K47" s="36">
        <v>6.6</v>
      </c>
      <c r="L47" s="36">
        <v>0</v>
      </c>
      <c r="M47" s="36">
        <v>0</v>
      </c>
      <c r="N47" s="37">
        <f t="shared" si="0"/>
        <v>6.6</v>
      </c>
      <c r="O47" s="38">
        <v>6.6</v>
      </c>
      <c r="P47" s="39">
        <v>68939</v>
      </c>
      <c r="Q47" s="40" t="s">
        <v>257</v>
      </c>
      <c r="R47" s="40">
        <v>170607</v>
      </c>
      <c r="S47" s="46" t="s">
        <v>159</v>
      </c>
    </row>
    <row r="48" spans="1:19" s="26" customFormat="1" ht="26.4" customHeight="1" x14ac:dyDescent="0.2">
      <c r="A48" s="27" t="s">
        <v>258</v>
      </c>
      <c r="B48" s="28" t="s">
        <v>259</v>
      </c>
      <c r="C48" s="48" t="s">
        <v>260</v>
      </c>
      <c r="D48" s="30" t="s">
        <v>261</v>
      </c>
      <c r="E48" s="31" t="s">
        <v>262</v>
      </c>
      <c r="F48" s="32" t="s">
        <v>147</v>
      </c>
      <c r="G48" s="49">
        <v>953</v>
      </c>
      <c r="H48" s="34">
        <v>276</v>
      </c>
      <c r="I48" s="35">
        <v>1</v>
      </c>
      <c r="J48" s="36">
        <v>0</v>
      </c>
      <c r="K48" s="36">
        <v>11.5</v>
      </c>
      <c r="L48" s="36">
        <v>0</v>
      </c>
      <c r="M48" s="36">
        <v>0</v>
      </c>
      <c r="N48" s="37">
        <f t="shared" si="0"/>
        <v>12.5</v>
      </c>
      <c r="O48" s="38">
        <v>3.4</v>
      </c>
      <c r="P48" s="39">
        <v>204277</v>
      </c>
      <c r="Q48" s="40">
        <v>22359</v>
      </c>
      <c r="R48" s="40">
        <v>152010</v>
      </c>
      <c r="S48" s="41">
        <v>32</v>
      </c>
    </row>
    <row r="49" spans="1:19" s="26" customFormat="1" ht="26.4" customHeight="1" x14ac:dyDescent="0.2">
      <c r="A49" s="27" t="s">
        <v>263</v>
      </c>
      <c r="B49" s="28" t="s">
        <v>264</v>
      </c>
      <c r="C49" s="48" t="s">
        <v>265</v>
      </c>
      <c r="D49" s="30" t="s">
        <v>266</v>
      </c>
      <c r="E49" s="31" t="s">
        <v>267</v>
      </c>
      <c r="F49" s="32" t="s">
        <v>147</v>
      </c>
      <c r="G49" s="49">
        <v>637</v>
      </c>
      <c r="H49" s="34">
        <v>277</v>
      </c>
      <c r="I49" s="54">
        <v>0</v>
      </c>
      <c r="J49" s="55">
        <v>0</v>
      </c>
      <c r="K49" s="55">
        <v>4.8</v>
      </c>
      <c r="L49" s="55">
        <v>0</v>
      </c>
      <c r="M49" s="55">
        <v>0</v>
      </c>
      <c r="N49" s="56">
        <f t="shared" si="0"/>
        <v>4.8</v>
      </c>
      <c r="O49" s="57">
        <v>1.2</v>
      </c>
      <c r="P49" s="45">
        <v>65518</v>
      </c>
      <c r="Q49" s="53" t="s">
        <v>34</v>
      </c>
      <c r="R49" s="40">
        <v>59671</v>
      </c>
      <c r="S49" s="41">
        <v>21</v>
      </c>
    </row>
    <row r="50" spans="1:19" s="26" customFormat="1" ht="26.4" customHeight="1" x14ac:dyDescent="0.2">
      <c r="A50" s="27" t="s">
        <v>268</v>
      </c>
      <c r="B50" s="28" t="s">
        <v>269</v>
      </c>
      <c r="C50" s="48" t="s">
        <v>270</v>
      </c>
      <c r="D50" s="30" t="s">
        <v>271</v>
      </c>
      <c r="E50" s="31" t="s">
        <v>272</v>
      </c>
      <c r="F50" s="32" t="s">
        <v>147</v>
      </c>
      <c r="G50" s="49">
        <v>1028.5999999999999</v>
      </c>
      <c r="H50" s="34">
        <v>286</v>
      </c>
      <c r="I50" s="35">
        <v>0</v>
      </c>
      <c r="J50" s="36">
        <v>0</v>
      </c>
      <c r="K50" s="36">
        <v>4.4000000000000004</v>
      </c>
      <c r="L50" s="36">
        <v>1.1000000000000001</v>
      </c>
      <c r="M50" s="36">
        <v>0</v>
      </c>
      <c r="N50" s="37">
        <f t="shared" si="0"/>
        <v>5.5</v>
      </c>
      <c r="O50" s="38">
        <v>3.4</v>
      </c>
      <c r="P50" s="39">
        <v>152170</v>
      </c>
      <c r="Q50" s="40">
        <v>15797</v>
      </c>
      <c r="R50" s="40">
        <v>131841</v>
      </c>
      <c r="S50" s="58" t="s">
        <v>161</v>
      </c>
    </row>
    <row r="51" spans="1:19" s="26" customFormat="1" ht="26.4" customHeight="1" x14ac:dyDescent="0.2">
      <c r="A51" s="27" t="s">
        <v>273</v>
      </c>
      <c r="B51" s="28" t="s">
        <v>274</v>
      </c>
      <c r="C51" s="29" t="s">
        <v>275</v>
      </c>
      <c r="D51" s="30" t="s">
        <v>276</v>
      </c>
      <c r="E51" s="31" t="s">
        <v>277</v>
      </c>
      <c r="F51" s="32" t="s">
        <v>179</v>
      </c>
      <c r="G51" s="33">
        <v>265.89999999999998</v>
      </c>
      <c r="H51" s="34">
        <v>283</v>
      </c>
      <c r="I51" s="35">
        <v>0</v>
      </c>
      <c r="J51" s="36">
        <v>0</v>
      </c>
      <c r="K51" s="36">
        <v>5</v>
      </c>
      <c r="L51" s="36">
        <v>0</v>
      </c>
      <c r="M51" s="36">
        <v>0</v>
      </c>
      <c r="N51" s="37">
        <f t="shared" si="0"/>
        <v>5</v>
      </c>
      <c r="O51" s="38">
        <v>2</v>
      </c>
      <c r="P51" s="39">
        <v>60038</v>
      </c>
      <c r="Q51" s="40">
        <v>10656</v>
      </c>
      <c r="R51" s="40">
        <v>40837</v>
      </c>
      <c r="S51" s="41">
        <v>67</v>
      </c>
    </row>
    <row r="52" spans="1:19" s="26" customFormat="1" ht="26.4" customHeight="1" x14ac:dyDescent="0.2">
      <c r="A52" s="27" t="s">
        <v>278</v>
      </c>
      <c r="B52" s="28" t="s">
        <v>279</v>
      </c>
      <c r="C52" s="29" t="s">
        <v>280</v>
      </c>
      <c r="D52" s="30" t="s">
        <v>281</v>
      </c>
      <c r="E52" s="31" t="s">
        <v>282</v>
      </c>
      <c r="F52" s="32" t="s">
        <v>179</v>
      </c>
      <c r="G52" s="33">
        <v>322</v>
      </c>
      <c r="H52" s="34">
        <v>283</v>
      </c>
      <c r="I52" s="35">
        <v>0</v>
      </c>
      <c r="J52" s="36">
        <v>0</v>
      </c>
      <c r="K52" s="36">
        <v>3</v>
      </c>
      <c r="L52" s="36">
        <v>0</v>
      </c>
      <c r="M52" s="36">
        <v>0</v>
      </c>
      <c r="N52" s="37">
        <f t="shared" si="0"/>
        <v>3</v>
      </c>
      <c r="O52" s="38">
        <v>2</v>
      </c>
      <c r="P52" s="39">
        <v>33015</v>
      </c>
      <c r="Q52" s="103" t="s">
        <v>73</v>
      </c>
      <c r="R52" s="40">
        <v>32802</v>
      </c>
      <c r="S52" s="41">
        <v>52</v>
      </c>
    </row>
    <row r="53" spans="1:19" s="26" customFormat="1" ht="26.4" customHeight="1" x14ac:dyDescent="0.2">
      <c r="A53" s="27" t="s">
        <v>283</v>
      </c>
      <c r="B53" s="28" t="s">
        <v>284</v>
      </c>
      <c r="C53" s="29" t="s">
        <v>285</v>
      </c>
      <c r="D53" s="30" t="s">
        <v>286</v>
      </c>
      <c r="E53" s="31" t="s">
        <v>287</v>
      </c>
      <c r="F53" s="32" t="s">
        <v>179</v>
      </c>
      <c r="G53" s="33">
        <v>218.4</v>
      </c>
      <c r="H53" s="34">
        <v>283</v>
      </c>
      <c r="I53" s="35">
        <v>0</v>
      </c>
      <c r="J53" s="36">
        <v>0</v>
      </c>
      <c r="K53" s="36">
        <v>2</v>
      </c>
      <c r="L53" s="36">
        <v>0</v>
      </c>
      <c r="M53" s="36">
        <v>0</v>
      </c>
      <c r="N53" s="37">
        <f t="shared" si="0"/>
        <v>2</v>
      </c>
      <c r="O53" s="38">
        <v>1</v>
      </c>
      <c r="P53" s="39">
        <v>25353</v>
      </c>
      <c r="Q53" s="103"/>
      <c r="R53" s="40">
        <v>13672</v>
      </c>
      <c r="S53" s="41">
        <v>99</v>
      </c>
    </row>
    <row r="54" spans="1:19" s="26" customFormat="1" ht="26.4" customHeight="1" x14ac:dyDescent="0.2">
      <c r="A54" s="27" t="s">
        <v>288</v>
      </c>
      <c r="B54" s="28" t="s">
        <v>289</v>
      </c>
      <c r="C54" s="48" t="s">
        <v>290</v>
      </c>
      <c r="D54" s="30" t="s">
        <v>291</v>
      </c>
      <c r="E54" s="31" t="s">
        <v>292</v>
      </c>
      <c r="F54" s="32" t="s">
        <v>66</v>
      </c>
      <c r="G54" s="49">
        <v>2314</v>
      </c>
      <c r="H54" s="34">
        <v>293</v>
      </c>
      <c r="I54" s="35">
        <v>3</v>
      </c>
      <c r="J54" s="36">
        <v>0</v>
      </c>
      <c r="K54" s="36">
        <v>7</v>
      </c>
      <c r="L54" s="36">
        <v>0</v>
      </c>
      <c r="M54" s="36">
        <v>0</v>
      </c>
      <c r="N54" s="37">
        <f t="shared" si="0"/>
        <v>10</v>
      </c>
      <c r="O54" s="38">
        <v>6</v>
      </c>
      <c r="P54" s="39">
        <v>80533</v>
      </c>
      <c r="Q54" s="40">
        <v>5059</v>
      </c>
      <c r="R54" s="40">
        <v>76149</v>
      </c>
      <c r="S54" s="46" t="s">
        <v>161</v>
      </c>
    </row>
    <row r="55" spans="1:19" s="26" customFormat="1" ht="26.4" customHeight="1" x14ac:dyDescent="0.2">
      <c r="A55" s="27" t="s">
        <v>293</v>
      </c>
      <c r="B55" s="28" t="s">
        <v>294</v>
      </c>
      <c r="C55" s="48" t="s">
        <v>295</v>
      </c>
      <c r="D55" s="30" t="s">
        <v>296</v>
      </c>
      <c r="E55" s="59" t="s">
        <v>297</v>
      </c>
      <c r="F55" s="32" t="s">
        <v>27</v>
      </c>
      <c r="G55" s="49">
        <v>1471</v>
      </c>
      <c r="H55" s="34">
        <v>293</v>
      </c>
      <c r="I55" s="35">
        <v>1</v>
      </c>
      <c r="J55" s="36">
        <v>0</v>
      </c>
      <c r="K55" s="36">
        <v>6</v>
      </c>
      <c r="L55" s="36">
        <v>0</v>
      </c>
      <c r="M55" s="36">
        <v>0</v>
      </c>
      <c r="N55" s="37">
        <f t="shared" si="0"/>
        <v>7</v>
      </c>
      <c r="O55" s="38">
        <v>3</v>
      </c>
      <c r="P55" s="39">
        <v>40014</v>
      </c>
      <c r="Q55" s="40">
        <v>1645</v>
      </c>
      <c r="R55" s="40">
        <v>33860</v>
      </c>
      <c r="S55" s="60" t="s">
        <v>161</v>
      </c>
    </row>
    <row r="56" spans="1:19" s="26" customFormat="1" ht="26.4" customHeight="1" x14ac:dyDescent="0.2">
      <c r="A56" s="27" t="s">
        <v>298</v>
      </c>
      <c r="B56" s="28" t="s">
        <v>299</v>
      </c>
      <c r="C56" s="48" t="s">
        <v>300</v>
      </c>
      <c r="D56" s="30" t="s">
        <v>301</v>
      </c>
      <c r="E56" s="31" t="s">
        <v>302</v>
      </c>
      <c r="F56" s="32" t="s">
        <v>303</v>
      </c>
      <c r="G56" s="49">
        <v>1656.04</v>
      </c>
      <c r="H56" s="34">
        <v>290</v>
      </c>
      <c r="I56" s="35">
        <v>0</v>
      </c>
      <c r="J56" s="36">
        <v>3</v>
      </c>
      <c r="K56" s="36">
        <v>0</v>
      </c>
      <c r="L56" s="36">
        <v>8</v>
      </c>
      <c r="M56" s="36">
        <v>0</v>
      </c>
      <c r="N56" s="37">
        <f t="shared" si="0"/>
        <v>11</v>
      </c>
      <c r="O56" s="38">
        <v>2</v>
      </c>
      <c r="P56" s="61">
        <v>113568</v>
      </c>
      <c r="Q56" s="62">
        <v>15458</v>
      </c>
      <c r="R56" s="62">
        <v>138544</v>
      </c>
      <c r="S56" s="63" t="s">
        <v>161</v>
      </c>
    </row>
    <row r="57" spans="1:19" s="26" customFormat="1" ht="26.4" customHeight="1" x14ac:dyDescent="0.2">
      <c r="A57" s="27" t="s">
        <v>304</v>
      </c>
      <c r="B57" s="28" t="s">
        <v>305</v>
      </c>
      <c r="C57" s="48" t="s">
        <v>306</v>
      </c>
      <c r="D57" s="30" t="s">
        <v>307</v>
      </c>
      <c r="E57" s="59" t="s">
        <v>308</v>
      </c>
      <c r="F57" s="32" t="s">
        <v>179</v>
      </c>
      <c r="G57" s="49">
        <v>866</v>
      </c>
      <c r="H57" s="64">
        <v>288</v>
      </c>
      <c r="I57" s="35">
        <v>1</v>
      </c>
      <c r="J57" s="36">
        <v>0</v>
      </c>
      <c r="K57" s="36">
        <v>6</v>
      </c>
      <c r="L57" s="36">
        <v>0</v>
      </c>
      <c r="M57" s="36">
        <v>1</v>
      </c>
      <c r="N57" s="37">
        <f t="shared" si="0"/>
        <v>8</v>
      </c>
      <c r="O57" s="38">
        <v>4</v>
      </c>
      <c r="P57" s="39">
        <v>78120</v>
      </c>
      <c r="Q57" s="40">
        <v>11349</v>
      </c>
      <c r="R57" s="40">
        <v>89923</v>
      </c>
      <c r="S57" s="41">
        <v>587</v>
      </c>
    </row>
    <row r="58" spans="1:19" s="26" customFormat="1" ht="26.4" customHeight="1" x14ac:dyDescent="0.2">
      <c r="A58" s="27" t="s">
        <v>309</v>
      </c>
      <c r="B58" s="28" t="s">
        <v>310</v>
      </c>
      <c r="C58" s="48" t="s">
        <v>311</v>
      </c>
      <c r="D58" s="30" t="s">
        <v>312</v>
      </c>
      <c r="E58" s="31" t="s">
        <v>313</v>
      </c>
      <c r="F58" s="32" t="s">
        <v>72</v>
      </c>
      <c r="G58" s="49">
        <v>974</v>
      </c>
      <c r="H58" s="64">
        <v>294</v>
      </c>
      <c r="I58" s="35">
        <v>2</v>
      </c>
      <c r="J58" s="36">
        <v>1</v>
      </c>
      <c r="K58" s="36">
        <v>2</v>
      </c>
      <c r="L58" s="36">
        <v>2.2000000000000002</v>
      </c>
      <c r="M58" s="36">
        <v>0</v>
      </c>
      <c r="N58" s="37">
        <f t="shared" si="0"/>
        <v>7.2</v>
      </c>
      <c r="O58" s="38">
        <v>4.2</v>
      </c>
      <c r="P58" s="39">
        <v>105813</v>
      </c>
      <c r="Q58" s="40">
        <v>16474</v>
      </c>
      <c r="R58" s="40">
        <v>74181</v>
      </c>
      <c r="S58" s="41">
        <v>0</v>
      </c>
    </row>
    <row r="59" spans="1:19" s="26" customFormat="1" ht="26.4" customHeight="1" x14ac:dyDescent="0.2">
      <c r="A59" s="27" t="s">
        <v>314</v>
      </c>
      <c r="B59" s="28" t="s">
        <v>315</v>
      </c>
      <c r="C59" s="48" t="s">
        <v>316</v>
      </c>
      <c r="D59" s="30" t="s">
        <v>317</v>
      </c>
      <c r="E59" s="31" t="s">
        <v>318</v>
      </c>
      <c r="F59" s="32" t="s">
        <v>147</v>
      </c>
      <c r="G59" s="49">
        <v>877</v>
      </c>
      <c r="H59" s="64">
        <v>291</v>
      </c>
      <c r="I59" s="35">
        <v>2</v>
      </c>
      <c r="J59" s="36">
        <v>1</v>
      </c>
      <c r="K59" s="36">
        <v>7</v>
      </c>
      <c r="L59" s="36">
        <v>0</v>
      </c>
      <c r="M59" s="36">
        <v>0</v>
      </c>
      <c r="N59" s="37">
        <f t="shared" si="0"/>
        <v>10</v>
      </c>
      <c r="O59" s="38">
        <v>7</v>
      </c>
      <c r="P59" s="39">
        <v>103352</v>
      </c>
      <c r="Q59" s="40">
        <v>30225</v>
      </c>
      <c r="R59" s="40">
        <v>152424</v>
      </c>
      <c r="S59" s="41">
        <v>93</v>
      </c>
    </row>
    <row r="60" spans="1:19" s="26" customFormat="1" ht="26.4" customHeight="1" x14ac:dyDescent="0.2">
      <c r="A60" s="27" t="s">
        <v>319</v>
      </c>
      <c r="B60" s="28" t="s">
        <v>320</v>
      </c>
      <c r="C60" s="48" t="s">
        <v>321</v>
      </c>
      <c r="D60" s="30" t="s">
        <v>322</v>
      </c>
      <c r="E60" s="31" t="s">
        <v>323</v>
      </c>
      <c r="F60" s="32" t="s">
        <v>147</v>
      </c>
      <c r="G60" s="49">
        <v>608.09</v>
      </c>
      <c r="H60" s="64">
        <v>281</v>
      </c>
      <c r="I60" s="35">
        <v>2</v>
      </c>
      <c r="J60" s="36">
        <v>1</v>
      </c>
      <c r="K60" s="36">
        <v>0</v>
      </c>
      <c r="L60" s="36">
        <v>0</v>
      </c>
      <c r="M60" s="36">
        <v>0</v>
      </c>
      <c r="N60" s="37">
        <f t="shared" si="0"/>
        <v>3</v>
      </c>
      <c r="O60" s="38">
        <v>2</v>
      </c>
      <c r="P60" s="39">
        <v>91892</v>
      </c>
      <c r="Q60" s="40">
        <v>6310</v>
      </c>
      <c r="R60" s="40">
        <v>44231</v>
      </c>
      <c r="S60" s="41">
        <v>57</v>
      </c>
    </row>
    <row r="61" spans="1:19" s="26" customFormat="1" ht="26.4" customHeight="1" x14ac:dyDescent="0.2">
      <c r="A61" s="27" t="s">
        <v>324</v>
      </c>
      <c r="B61" s="28" t="s">
        <v>325</v>
      </c>
      <c r="C61" s="48" t="s">
        <v>326</v>
      </c>
      <c r="D61" s="30" t="s">
        <v>327</v>
      </c>
      <c r="E61" s="31" t="s">
        <v>328</v>
      </c>
      <c r="F61" s="32" t="s">
        <v>72</v>
      </c>
      <c r="G61" s="49">
        <v>1720</v>
      </c>
      <c r="H61" s="64">
        <v>285</v>
      </c>
      <c r="I61" s="35">
        <v>2</v>
      </c>
      <c r="J61" s="36">
        <v>0</v>
      </c>
      <c r="K61" s="36">
        <v>5</v>
      </c>
      <c r="L61" s="36">
        <v>0</v>
      </c>
      <c r="M61" s="36">
        <v>0</v>
      </c>
      <c r="N61" s="37">
        <f t="shared" si="0"/>
        <v>7</v>
      </c>
      <c r="O61" s="38">
        <v>7</v>
      </c>
      <c r="P61" s="39">
        <v>80348</v>
      </c>
      <c r="Q61" s="40">
        <v>20798</v>
      </c>
      <c r="R61" s="40">
        <v>96543</v>
      </c>
      <c r="S61" s="41">
        <v>11</v>
      </c>
    </row>
    <row r="62" spans="1:19" s="26" customFormat="1" ht="26.4" customHeight="1" x14ac:dyDescent="0.2">
      <c r="A62" s="27" t="s">
        <v>329</v>
      </c>
      <c r="B62" s="28" t="s">
        <v>330</v>
      </c>
      <c r="C62" s="48" t="s">
        <v>331</v>
      </c>
      <c r="D62" s="30" t="s">
        <v>332</v>
      </c>
      <c r="E62" s="31" t="s">
        <v>333</v>
      </c>
      <c r="F62" s="32" t="s">
        <v>72</v>
      </c>
      <c r="G62" s="49">
        <v>689</v>
      </c>
      <c r="H62" s="64">
        <v>285</v>
      </c>
      <c r="I62" s="35">
        <v>0</v>
      </c>
      <c r="J62" s="36">
        <v>3</v>
      </c>
      <c r="K62" s="36">
        <v>2</v>
      </c>
      <c r="L62" s="36">
        <v>4</v>
      </c>
      <c r="M62" s="36">
        <v>0</v>
      </c>
      <c r="N62" s="37">
        <f t="shared" si="0"/>
        <v>9</v>
      </c>
      <c r="O62" s="38">
        <v>0</v>
      </c>
      <c r="P62" s="39">
        <v>89635</v>
      </c>
      <c r="Q62" s="40">
        <v>7748</v>
      </c>
      <c r="R62" s="40">
        <v>35511</v>
      </c>
      <c r="S62" s="58" t="s">
        <v>161</v>
      </c>
    </row>
    <row r="63" spans="1:19" s="26" customFormat="1" ht="26.4" customHeight="1" x14ac:dyDescent="0.2">
      <c r="A63" s="27" t="s">
        <v>334</v>
      </c>
      <c r="B63" s="28" t="s">
        <v>335</v>
      </c>
      <c r="C63" s="48" t="s">
        <v>336</v>
      </c>
      <c r="D63" s="30" t="s">
        <v>337</v>
      </c>
      <c r="E63" s="31" t="s">
        <v>338</v>
      </c>
      <c r="F63" s="32" t="s">
        <v>339</v>
      </c>
      <c r="G63" s="49">
        <v>1260</v>
      </c>
      <c r="H63" s="64">
        <v>293</v>
      </c>
      <c r="I63" s="35">
        <v>1</v>
      </c>
      <c r="J63" s="36">
        <v>1</v>
      </c>
      <c r="K63" s="36">
        <v>6.5</v>
      </c>
      <c r="L63" s="36">
        <v>0</v>
      </c>
      <c r="M63" s="36">
        <v>0</v>
      </c>
      <c r="N63" s="37">
        <f t="shared" si="0"/>
        <v>8.5</v>
      </c>
      <c r="O63" s="38">
        <v>3.3</v>
      </c>
      <c r="P63" s="39">
        <v>141135</v>
      </c>
      <c r="Q63" s="40">
        <v>21744</v>
      </c>
      <c r="R63" s="40">
        <v>133856</v>
      </c>
      <c r="S63" s="41">
        <v>53</v>
      </c>
    </row>
    <row r="64" spans="1:19" s="26" customFormat="1" ht="26.4" customHeight="1" x14ac:dyDescent="0.2">
      <c r="A64" s="27" t="s">
        <v>340</v>
      </c>
      <c r="B64" s="28" t="s">
        <v>341</v>
      </c>
      <c r="C64" s="48" t="s">
        <v>342</v>
      </c>
      <c r="D64" s="30" t="s">
        <v>343</v>
      </c>
      <c r="E64" s="31" t="s">
        <v>344</v>
      </c>
      <c r="F64" s="32" t="s">
        <v>345</v>
      </c>
      <c r="G64" s="49">
        <v>1360</v>
      </c>
      <c r="H64" s="64">
        <v>281</v>
      </c>
      <c r="I64" s="35">
        <v>1</v>
      </c>
      <c r="J64" s="36">
        <v>0</v>
      </c>
      <c r="K64" s="36">
        <v>7</v>
      </c>
      <c r="L64" s="36">
        <v>0</v>
      </c>
      <c r="M64" s="36">
        <v>0</v>
      </c>
      <c r="N64" s="37">
        <f t="shared" si="0"/>
        <v>8</v>
      </c>
      <c r="O64" s="38">
        <v>2</v>
      </c>
      <c r="P64" s="39">
        <v>110620</v>
      </c>
      <c r="Q64" s="40">
        <v>10861</v>
      </c>
      <c r="R64" s="40">
        <v>76200</v>
      </c>
      <c r="S64" s="41">
        <v>18</v>
      </c>
    </row>
    <row r="65" spans="1:21" s="26" customFormat="1" ht="26.4" customHeight="1" x14ac:dyDescent="0.2">
      <c r="A65" s="27" t="s">
        <v>346</v>
      </c>
      <c r="B65" s="28" t="s">
        <v>347</v>
      </c>
      <c r="C65" s="48" t="s">
        <v>348</v>
      </c>
      <c r="D65" s="30" t="s">
        <v>349</v>
      </c>
      <c r="E65" s="31" t="s">
        <v>350</v>
      </c>
      <c r="F65" s="32" t="s">
        <v>72</v>
      </c>
      <c r="G65" s="49">
        <v>797</v>
      </c>
      <c r="H65" s="64">
        <v>270</v>
      </c>
      <c r="I65" s="35">
        <v>1</v>
      </c>
      <c r="J65" s="36">
        <v>0</v>
      </c>
      <c r="K65" s="36">
        <v>2</v>
      </c>
      <c r="L65" s="36">
        <v>0</v>
      </c>
      <c r="M65" s="36">
        <v>0</v>
      </c>
      <c r="N65" s="37">
        <f t="shared" si="0"/>
        <v>3</v>
      </c>
      <c r="O65" s="38">
        <v>0</v>
      </c>
      <c r="P65" s="39">
        <v>41768</v>
      </c>
      <c r="Q65" s="103" t="s">
        <v>73</v>
      </c>
      <c r="R65" s="40">
        <v>10519</v>
      </c>
      <c r="S65" s="64" t="s">
        <v>161</v>
      </c>
    </row>
    <row r="66" spans="1:21" s="26" customFormat="1" ht="26.4" customHeight="1" x14ac:dyDescent="0.2">
      <c r="A66" s="27" t="s">
        <v>351</v>
      </c>
      <c r="B66" s="28" t="s">
        <v>352</v>
      </c>
      <c r="C66" s="48" t="s">
        <v>353</v>
      </c>
      <c r="D66" s="30" t="s">
        <v>354</v>
      </c>
      <c r="E66" s="31" t="s">
        <v>355</v>
      </c>
      <c r="F66" s="32" t="s">
        <v>356</v>
      </c>
      <c r="G66" s="49">
        <v>80</v>
      </c>
      <c r="H66" s="64">
        <v>86</v>
      </c>
      <c r="I66" s="35">
        <v>0</v>
      </c>
      <c r="J66" s="36">
        <v>0</v>
      </c>
      <c r="K66" s="36">
        <v>1</v>
      </c>
      <c r="L66" s="36">
        <v>0</v>
      </c>
      <c r="M66" s="36">
        <v>0</v>
      </c>
      <c r="N66" s="37">
        <f t="shared" si="0"/>
        <v>1</v>
      </c>
      <c r="O66" s="38">
        <v>0</v>
      </c>
      <c r="P66" s="39">
        <v>8229</v>
      </c>
      <c r="Q66" s="103"/>
      <c r="R66" s="40">
        <v>366</v>
      </c>
      <c r="S66" s="58" t="s">
        <v>161</v>
      </c>
    </row>
    <row r="67" spans="1:21" s="26" customFormat="1" ht="26.4" customHeight="1" x14ac:dyDescent="0.2">
      <c r="A67" s="27" t="s">
        <v>357</v>
      </c>
      <c r="B67" s="28" t="s">
        <v>358</v>
      </c>
      <c r="C67" s="48" t="s">
        <v>359</v>
      </c>
      <c r="D67" s="30" t="s">
        <v>360</v>
      </c>
      <c r="E67" s="31" t="s">
        <v>361</v>
      </c>
      <c r="F67" s="32" t="s">
        <v>147</v>
      </c>
      <c r="G67" s="49">
        <v>1077.93</v>
      </c>
      <c r="H67" s="64">
        <v>292</v>
      </c>
      <c r="I67" s="35">
        <v>0</v>
      </c>
      <c r="J67" s="36">
        <v>0</v>
      </c>
      <c r="K67" s="36">
        <v>0</v>
      </c>
      <c r="L67" s="36">
        <v>0</v>
      </c>
      <c r="M67" s="36">
        <v>5</v>
      </c>
      <c r="N67" s="37">
        <f t="shared" si="0"/>
        <v>5</v>
      </c>
      <c r="O67" s="38">
        <v>3</v>
      </c>
      <c r="P67" s="39">
        <v>126534</v>
      </c>
      <c r="Q67" s="40">
        <v>23788</v>
      </c>
      <c r="R67" s="40">
        <v>71747</v>
      </c>
      <c r="S67" s="41">
        <v>1653</v>
      </c>
    </row>
    <row r="68" spans="1:21" s="26" customFormat="1" ht="26.4" customHeight="1" x14ac:dyDescent="0.2">
      <c r="A68" s="27" t="s">
        <v>362</v>
      </c>
      <c r="B68" s="28" t="s">
        <v>363</v>
      </c>
      <c r="C68" s="48" t="s">
        <v>364</v>
      </c>
      <c r="D68" s="30" t="s">
        <v>365</v>
      </c>
      <c r="E68" s="31" t="s">
        <v>366</v>
      </c>
      <c r="F68" s="32" t="s">
        <v>367</v>
      </c>
      <c r="G68" s="49">
        <v>2059.5</v>
      </c>
      <c r="H68" s="64">
        <v>297</v>
      </c>
      <c r="I68" s="35">
        <v>5</v>
      </c>
      <c r="J68" s="36">
        <v>0</v>
      </c>
      <c r="K68" s="36">
        <v>0</v>
      </c>
      <c r="L68" s="36">
        <v>4</v>
      </c>
      <c r="M68" s="36">
        <v>0</v>
      </c>
      <c r="N68" s="37">
        <f t="shared" si="0"/>
        <v>9</v>
      </c>
      <c r="O68" s="38">
        <v>4.9000000000000004</v>
      </c>
      <c r="P68" s="61">
        <v>209718</v>
      </c>
      <c r="Q68" s="62">
        <v>28641</v>
      </c>
      <c r="R68" s="62">
        <v>202708</v>
      </c>
      <c r="S68" s="41">
        <v>77</v>
      </c>
    </row>
    <row r="69" spans="1:21" s="26" customFormat="1" ht="26.4" customHeight="1" x14ac:dyDescent="0.2">
      <c r="A69" s="27" t="s">
        <v>368</v>
      </c>
      <c r="B69" s="28" t="s">
        <v>369</v>
      </c>
      <c r="C69" s="48" t="s">
        <v>370</v>
      </c>
      <c r="D69" s="30" t="s">
        <v>371</v>
      </c>
      <c r="E69" s="31" t="s">
        <v>372</v>
      </c>
      <c r="F69" s="32" t="s">
        <v>147</v>
      </c>
      <c r="G69" s="49">
        <v>1018</v>
      </c>
      <c r="H69" s="64">
        <v>289</v>
      </c>
      <c r="I69" s="35">
        <v>0</v>
      </c>
      <c r="J69" s="36">
        <v>0</v>
      </c>
      <c r="K69" s="36">
        <v>5.2</v>
      </c>
      <c r="L69" s="36">
        <v>0</v>
      </c>
      <c r="M69" s="36">
        <v>0</v>
      </c>
      <c r="N69" s="37">
        <f>SUM(I69:M69)</f>
        <v>5.2</v>
      </c>
      <c r="O69" s="38">
        <v>0</v>
      </c>
      <c r="P69" s="39">
        <v>81329</v>
      </c>
      <c r="Q69" s="40">
        <v>18969</v>
      </c>
      <c r="R69" s="40">
        <v>76642</v>
      </c>
      <c r="S69" s="41">
        <v>2296</v>
      </c>
    </row>
    <row r="70" spans="1:21" s="26" customFormat="1" ht="26.4" customHeight="1" x14ac:dyDescent="0.2">
      <c r="A70" s="27" t="s">
        <v>373</v>
      </c>
      <c r="B70" s="28" t="s">
        <v>374</v>
      </c>
      <c r="C70" s="48" t="s">
        <v>375</v>
      </c>
      <c r="D70" s="30" t="s">
        <v>376</v>
      </c>
      <c r="E70" s="31" t="s">
        <v>377</v>
      </c>
      <c r="F70" s="32" t="s">
        <v>147</v>
      </c>
      <c r="G70" s="49">
        <v>1450</v>
      </c>
      <c r="H70" s="64">
        <v>277</v>
      </c>
      <c r="I70" s="35">
        <v>0</v>
      </c>
      <c r="J70" s="36">
        <v>3</v>
      </c>
      <c r="K70" s="36">
        <v>5.4</v>
      </c>
      <c r="L70" s="36">
        <v>0</v>
      </c>
      <c r="M70" s="36">
        <v>0</v>
      </c>
      <c r="N70" s="37">
        <f>SUM(I70:M70)</f>
        <v>8.4</v>
      </c>
      <c r="O70" s="38">
        <v>3.9</v>
      </c>
      <c r="P70" s="39">
        <v>101251</v>
      </c>
      <c r="Q70" s="40">
        <v>17272</v>
      </c>
      <c r="R70" s="40">
        <v>51521</v>
      </c>
      <c r="S70" s="41" t="s">
        <v>378</v>
      </c>
    </row>
    <row r="71" spans="1:21" s="26" customFormat="1" ht="26.4" customHeight="1" thickBot="1" x14ac:dyDescent="0.25">
      <c r="A71" s="65">
        <v>34</v>
      </c>
      <c r="B71" s="66" t="s">
        <v>379</v>
      </c>
      <c r="C71" s="67" t="s">
        <v>380</v>
      </c>
      <c r="D71" s="68" t="s">
        <v>381</v>
      </c>
      <c r="E71" s="69" t="s">
        <v>382</v>
      </c>
      <c r="F71" s="70" t="s">
        <v>383</v>
      </c>
      <c r="G71" s="71">
        <v>1015</v>
      </c>
      <c r="H71" s="72">
        <v>304</v>
      </c>
      <c r="I71" s="73">
        <v>0</v>
      </c>
      <c r="J71" s="74">
        <v>0</v>
      </c>
      <c r="K71" s="74">
        <v>0</v>
      </c>
      <c r="L71" s="74">
        <v>0</v>
      </c>
      <c r="M71" s="74">
        <v>6.7</v>
      </c>
      <c r="N71" s="75">
        <f>SUM(I71:M71)</f>
        <v>6.7</v>
      </c>
      <c r="O71" s="76">
        <v>4</v>
      </c>
      <c r="P71" s="77">
        <v>61096</v>
      </c>
      <c r="Q71" s="78">
        <v>3638</v>
      </c>
      <c r="R71" s="78">
        <v>27932</v>
      </c>
      <c r="S71" s="79">
        <v>569</v>
      </c>
    </row>
    <row r="72" spans="1:21" s="26" customFormat="1" ht="26.4" customHeight="1" thickBot="1" x14ac:dyDescent="0.25">
      <c r="A72" s="80" t="s">
        <v>384</v>
      </c>
      <c r="B72" s="81" t="s">
        <v>385</v>
      </c>
      <c r="C72" s="82" t="s">
        <v>386</v>
      </c>
      <c r="D72" s="83" t="s">
        <v>387</v>
      </c>
      <c r="E72" s="84" t="s">
        <v>388</v>
      </c>
      <c r="F72" s="85" t="s">
        <v>136</v>
      </c>
      <c r="G72" s="86">
        <v>25206</v>
      </c>
      <c r="H72" s="87">
        <v>283</v>
      </c>
      <c r="I72" s="88">
        <v>29</v>
      </c>
      <c r="J72" s="89">
        <v>2</v>
      </c>
      <c r="K72" s="89">
        <v>40.200000000000003</v>
      </c>
      <c r="L72" s="89">
        <v>0</v>
      </c>
      <c r="M72" s="89">
        <v>0</v>
      </c>
      <c r="N72" s="90">
        <f>SUM(I72:M72)</f>
        <v>71.2</v>
      </c>
      <c r="O72" s="91">
        <v>43.3</v>
      </c>
      <c r="P72" s="92">
        <v>1106581</v>
      </c>
      <c r="Q72" s="93">
        <v>31089</v>
      </c>
      <c r="R72" s="93">
        <v>262160</v>
      </c>
      <c r="S72" s="94">
        <v>8073</v>
      </c>
    </row>
    <row r="73" spans="1:21" ht="26.4" customHeight="1" x14ac:dyDescent="0.2">
      <c r="A73" s="104" t="s">
        <v>389</v>
      </c>
      <c r="B73" s="104"/>
      <c r="C73" s="104"/>
      <c r="D73" s="104"/>
      <c r="E73" s="104"/>
      <c r="F73" s="104"/>
      <c r="G73" s="95"/>
      <c r="H73" s="96"/>
      <c r="I73" s="97"/>
      <c r="J73" s="95"/>
      <c r="K73" s="95"/>
      <c r="L73" s="95"/>
      <c r="M73" s="95"/>
      <c r="N73" s="105" t="s">
        <v>390</v>
      </c>
      <c r="O73" s="105"/>
      <c r="P73" s="105"/>
      <c r="Q73" s="105"/>
      <c r="R73" s="105"/>
      <c r="S73" s="105"/>
      <c r="T73" s="98"/>
      <c r="U73" s="98"/>
    </row>
    <row r="75" spans="1:21" x14ac:dyDescent="0.2">
      <c r="I75" s="99"/>
      <c r="J75" s="99"/>
      <c r="K75" s="99"/>
      <c r="L75" s="99"/>
      <c r="M75" s="100"/>
      <c r="N75" s="100"/>
      <c r="O75" s="101"/>
      <c r="P75" s="102"/>
      <c r="Q75" s="102"/>
      <c r="R75" s="102"/>
      <c r="S75" s="102"/>
    </row>
  </sheetData>
  <mergeCells count="22">
    <mergeCell ref="Q6:Q11"/>
    <mergeCell ref="A1:D1"/>
    <mergeCell ref="Q1:S1"/>
    <mergeCell ref="A3:A4"/>
    <mergeCell ref="B3:B4"/>
    <mergeCell ref="C3:C4"/>
    <mergeCell ref="D3:D4"/>
    <mergeCell ref="E3:E4"/>
    <mergeCell ref="F3:F4"/>
    <mergeCell ref="G3:G4"/>
    <mergeCell ref="H3:H4"/>
    <mergeCell ref="I3:O3"/>
    <mergeCell ref="P3:P4"/>
    <mergeCell ref="Q3:Q4"/>
    <mergeCell ref="R3:R4"/>
    <mergeCell ref="S3:S4"/>
    <mergeCell ref="Q13:Q14"/>
    <mergeCell ref="Q16:Q24"/>
    <mergeCell ref="Q52:Q53"/>
    <mergeCell ref="Q65:Q66"/>
    <mergeCell ref="A73:F73"/>
    <mergeCell ref="N73:S73"/>
  </mergeCells>
  <phoneticPr fontId="3"/>
  <pageMargins left="0.82677165354330717" right="0.70866141732283472" top="0.94488188976377963" bottom="0.74803149606299213" header="0.31496062992125984" footer="0.31496062992125984"/>
  <pageSetup paperSize="9" scale="3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 亜理子</dc:creator>
  <cp:lastModifiedBy>久留 亜理子</cp:lastModifiedBy>
  <dcterms:created xsi:type="dcterms:W3CDTF">2023-12-21T23:49:29Z</dcterms:created>
  <dcterms:modified xsi:type="dcterms:W3CDTF">2023-12-22T00:01:46Z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2023-12-21T23:56:42Z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b9e73b28-b632-45e3-a0f0-1f14162da931</vt:lpwstr>
  </property>
  <property fmtid="{D5CDD505-2E9C-101B-9397-08002B2CF9AE}" pid="8" name="MSIP_Label_defa4170-0d19-0005-0004-bc88714345d2_ContentBits">
    <vt:lpwstr>0</vt:lpwstr>
  </property>
</Properties>
</file>