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観光企画課\各年参考表・結果表\参考表・結果表\"/>
    </mc:Choice>
  </mc:AlternateContent>
  <bookViews>
    <workbookView xWindow="0" yWindow="0" windowWidth="20490" windowHeight="7680"/>
  </bookViews>
  <sheets>
    <sheet name="表11" sheetId="1" r:id="rId1"/>
  </sheets>
  <externalReferences>
    <externalReference r:id="rId2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_xlnm._FilterDatabase" localSheetId="0" hidden="1">表11!$A$1:$G$12</definedName>
    <definedName name="data">#REF!</definedName>
    <definedName name="_xlnm.Print_Area" localSheetId="0">表11!$A$1:$K$249</definedName>
    <definedName name="_xlnm.Print_Titles" localSheetId="0">表11!$3:$5</definedName>
  </definedNames>
  <calcPr calcId="162913" fullCalcOnLoad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5" i="1"/>
  <c r="A16" i="1"/>
  <c r="A17" i="1"/>
  <c r="A18" i="1"/>
  <c r="A19" i="1"/>
  <c r="A21" i="1"/>
  <c r="A22" i="1"/>
  <c r="A23" i="1"/>
  <c r="A24" i="1"/>
  <c r="A25" i="1"/>
  <c r="A26" i="1"/>
  <c r="A27" i="1"/>
  <c r="A28" i="1"/>
  <c r="A29" i="1"/>
  <c r="A31" i="1"/>
  <c r="A33" i="1"/>
  <c r="A34" i="1"/>
  <c r="A36" i="1"/>
  <c r="A37" i="1"/>
  <c r="A39" i="1"/>
  <c r="A40" i="1"/>
  <c r="A42" i="1"/>
  <c r="A43" i="1"/>
  <c r="A44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3" i="1"/>
  <c r="A74" i="1"/>
  <c r="A75" i="1"/>
  <c r="A76" i="1"/>
  <c r="A78" i="1"/>
  <c r="A79" i="1"/>
  <c r="A80" i="1"/>
  <c r="A81" i="1"/>
  <c r="A83" i="1"/>
  <c r="A84" i="1"/>
  <c r="A85" i="1"/>
  <c r="A86" i="1"/>
  <c r="A87" i="1"/>
  <c r="A89" i="1"/>
  <c r="A90" i="1"/>
  <c r="A91" i="1"/>
  <c r="A93" i="1"/>
  <c r="A95" i="1"/>
  <c r="A96" i="1"/>
  <c r="A97" i="1"/>
  <c r="A99" i="1"/>
  <c r="A100" i="1"/>
  <c r="A101" i="1"/>
  <c r="A102" i="1"/>
  <c r="A103" i="1"/>
  <c r="A104" i="1"/>
  <c r="A105" i="1"/>
  <c r="A107" i="1"/>
  <c r="A108" i="1"/>
  <c r="A109" i="1"/>
  <c r="A110" i="1"/>
  <c r="A111" i="1"/>
  <c r="A113" i="1"/>
  <c r="A114" i="1"/>
  <c r="A117" i="1"/>
  <c r="A118" i="1"/>
  <c r="A119" i="1"/>
  <c r="A121" i="1"/>
  <c r="A122" i="1"/>
  <c r="A124" i="1"/>
  <c r="A125" i="1"/>
  <c r="A127" i="1"/>
  <c r="A128" i="1"/>
  <c r="A130" i="1"/>
  <c r="A131" i="1"/>
  <c r="A132" i="1"/>
  <c r="A133" i="1"/>
  <c r="A135" i="1"/>
  <c r="A137" i="1"/>
  <c r="A138" i="1"/>
  <c r="A139" i="1"/>
  <c r="A140" i="1"/>
  <c r="A141" i="1"/>
  <c r="A142" i="1"/>
  <c r="A143" i="1"/>
  <c r="A144" i="1"/>
  <c r="A146" i="1"/>
  <c r="A147" i="1"/>
  <c r="A148" i="1"/>
  <c r="A149" i="1"/>
  <c r="A150" i="1"/>
  <c r="A151" i="1"/>
  <c r="A152" i="1"/>
  <c r="A153" i="1"/>
  <c r="A154" i="1"/>
  <c r="A155" i="1"/>
  <c r="A156" i="1"/>
  <c r="A158" i="1"/>
  <c r="A159" i="1"/>
  <c r="A160" i="1"/>
  <c r="A161" i="1"/>
  <c r="A162" i="1"/>
  <c r="A163" i="1"/>
  <c r="A166" i="1"/>
  <c r="A167" i="1"/>
  <c r="A168" i="1"/>
  <c r="A169" i="1"/>
  <c r="A170" i="1"/>
  <c r="A171" i="1"/>
  <c r="A172" i="1"/>
  <c r="A173" i="1"/>
  <c r="A175" i="1"/>
  <c r="A176" i="1"/>
  <c r="A177" i="1"/>
  <c r="A178" i="1"/>
  <c r="A179" i="1"/>
  <c r="A181" i="1"/>
  <c r="A182" i="1"/>
  <c r="A183" i="1"/>
  <c r="A184" i="1"/>
  <c r="A185" i="1"/>
  <c r="A186" i="1"/>
  <c r="A187" i="1"/>
  <c r="A188" i="1"/>
  <c r="A189" i="1"/>
  <c r="A190" i="1"/>
  <c r="A191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1" i="1"/>
  <c r="A212" i="1"/>
  <c r="A213" i="1"/>
  <c r="A214" i="1"/>
  <c r="A215" i="1"/>
  <c r="A216" i="1"/>
  <c r="A217" i="1"/>
  <c r="A218" i="1"/>
  <c r="A219" i="1"/>
  <c r="A220" i="1"/>
  <c r="A221" i="1"/>
  <c r="A224" i="1"/>
  <c r="A225" i="1"/>
  <c r="A226" i="1"/>
  <c r="A228" i="1"/>
  <c r="A229" i="1"/>
  <c r="A230" i="1"/>
  <c r="A231" i="1"/>
  <c r="A232" i="1"/>
  <c r="A233" i="1"/>
  <c r="A235" i="1"/>
  <c r="A236" i="1"/>
  <c r="A237" i="1"/>
  <c r="A238" i="1"/>
  <c r="A239" i="1"/>
  <c r="A240" i="1"/>
  <c r="A241" i="1"/>
  <c r="A242" i="1"/>
  <c r="A244" i="1"/>
</calcChain>
</file>

<file path=xl/sharedStrings.xml><?xml version="1.0" encoding="utf-8"?>
<sst xmlns="http://schemas.openxmlformats.org/spreadsheetml/2006/main" count="467" uniqueCount="260">
  <si>
    <t>（※２）・・・H28年から調査の要件を満たさなくなった行祭事・イベント。</t>
    <rPh sb="10" eb="11">
      <t>ネン</t>
    </rPh>
    <rPh sb="13" eb="15">
      <t>チョウサ</t>
    </rPh>
    <rPh sb="16" eb="18">
      <t>ヨウケン</t>
    </rPh>
    <rPh sb="19" eb="20">
      <t>ミ</t>
    </rPh>
    <rPh sb="27" eb="30">
      <t>ギョウサイジ</t>
    </rPh>
    <phoneticPr fontId="3"/>
  </si>
  <si>
    <t>（※１）・・・新設もしくはH28年から調査の要件を満たすこととなった行祭事・イベント。</t>
    <rPh sb="7" eb="9">
      <t>シンセツ</t>
    </rPh>
    <rPh sb="16" eb="17">
      <t>ネン</t>
    </rPh>
    <rPh sb="19" eb="21">
      <t>チョウサ</t>
    </rPh>
    <rPh sb="22" eb="24">
      <t>ヨウケン</t>
    </rPh>
    <rPh sb="25" eb="26">
      <t>ミ</t>
    </rPh>
    <rPh sb="34" eb="37">
      <t>ギョウサイジ</t>
    </rPh>
    <phoneticPr fontId="3"/>
  </si>
  <si>
    <t>合　　　計</t>
    <rPh sb="0" eb="1">
      <t>ゴウ</t>
    </rPh>
    <rPh sb="4" eb="5">
      <t>ケイ</t>
    </rPh>
    <phoneticPr fontId="3"/>
  </si>
  <si>
    <t>飛騨圏域　計</t>
    <rPh sb="0" eb="2">
      <t>ヒダ</t>
    </rPh>
    <rPh sb="2" eb="3">
      <t>ケン</t>
    </rPh>
    <rPh sb="3" eb="4">
      <t>イキ</t>
    </rPh>
    <phoneticPr fontId="3"/>
  </si>
  <si>
    <t>小　　計</t>
    <phoneticPr fontId="3"/>
  </si>
  <si>
    <t>どぶろく祭</t>
  </si>
  <si>
    <t>白川村</t>
    <rPh sb="0" eb="3">
      <t>シラカワムラ</t>
    </rPh>
    <phoneticPr fontId="3"/>
  </si>
  <si>
    <t>花火物語</t>
    <rPh sb="0" eb="2">
      <t>ハナビ</t>
    </rPh>
    <rPh sb="2" eb="4">
      <t>モノガタリ</t>
    </rPh>
    <phoneticPr fontId="8"/>
  </si>
  <si>
    <t>下呂市</t>
    <rPh sb="0" eb="2">
      <t>ゲロ</t>
    </rPh>
    <rPh sb="2" eb="3">
      <t>シ</t>
    </rPh>
    <phoneticPr fontId="3"/>
  </si>
  <si>
    <t>いでゆ朝市</t>
  </si>
  <si>
    <t>花火ミュージカル冬公演</t>
  </si>
  <si>
    <t>下呂温泉まつり</t>
  </si>
  <si>
    <t>馬瀬川花火大会</t>
  </si>
  <si>
    <t>いでゆ夜市</t>
  </si>
  <si>
    <t>ふるさと萩原夏まつり</t>
  </si>
  <si>
    <t>飛騨金山花火大会</t>
  </si>
  <si>
    <t>神岡祭</t>
    <rPh sb="0" eb="2">
      <t>カミオカ</t>
    </rPh>
    <rPh sb="2" eb="3">
      <t>マツ</t>
    </rPh>
    <phoneticPr fontId="8"/>
  </si>
  <si>
    <t>飛騨市</t>
  </si>
  <si>
    <t>古川祭</t>
  </si>
  <si>
    <t>飛騨市</t>
    <rPh sb="0" eb="2">
      <t>ヒダ</t>
    </rPh>
    <rPh sb="2" eb="3">
      <t>シ</t>
    </rPh>
    <phoneticPr fontId="3"/>
  </si>
  <si>
    <t>三寺まいり</t>
  </si>
  <si>
    <t>きつね火まつり</t>
  </si>
  <si>
    <t>飛騨古川そば祭り</t>
  </si>
  <si>
    <t>初金毘羅宵祭</t>
  </si>
  <si>
    <t>高山祭</t>
    <rPh sb="0" eb="2">
      <t>タカヤマ</t>
    </rPh>
    <rPh sb="2" eb="3">
      <t>マツ</t>
    </rPh>
    <phoneticPr fontId="8"/>
  </si>
  <si>
    <t>高山市</t>
    <rPh sb="0" eb="2">
      <t>タカヤマ</t>
    </rPh>
    <rPh sb="2" eb="3">
      <t>シ</t>
    </rPh>
    <phoneticPr fontId="3"/>
  </si>
  <si>
    <t>アルコピアひまわり園</t>
    <rPh sb="9" eb="10">
      <t>エン</t>
    </rPh>
    <phoneticPr fontId="8"/>
  </si>
  <si>
    <t>雪まつり・ラベンダー・紅葉</t>
    <rPh sb="0" eb="1">
      <t>ユキ</t>
    </rPh>
    <rPh sb="11" eb="13">
      <t>コウヨウ</t>
    </rPh>
    <phoneticPr fontId="8"/>
  </si>
  <si>
    <t>東濃圏域　計</t>
    <rPh sb="0" eb="2">
      <t>トウノウ</t>
    </rPh>
    <rPh sb="2" eb="4">
      <t>ケンイキ</t>
    </rPh>
    <rPh sb="5" eb="6">
      <t>ケイ</t>
    </rPh>
    <phoneticPr fontId="3"/>
  </si>
  <si>
    <t>いわむら城下町のひなまつり</t>
    <rPh sb="4" eb="7">
      <t>ジョウカマチ</t>
    </rPh>
    <phoneticPr fontId="8"/>
  </si>
  <si>
    <t>恵那市</t>
    <rPh sb="0" eb="3">
      <t>エナシ</t>
    </rPh>
    <phoneticPr fontId="3"/>
  </si>
  <si>
    <t>恵那まちなか市</t>
    <rPh sb="0" eb="2">
      <t>エナ</t>
    </rPh>
    <rPh sb="6" eb="7">
      <t>イチ</t>
    </rPh>
    <phoneticPr fontId="8"/>
  </si>
  <si>
    <t>恵那産業博覧会</t>
    <rPh sb="0" eb="2">
      <t>エナ</t>
    </rPh>
    <rPh sb="2" eb="4">
      <t>サンギョウ</t>
    </rPh>
    <rPh sb="4" eb="7">
      <t>ハクランカイ</t>
    </rPh>
    <phoneticPr fontId="8"/>
  </si>
  <si>
    <t>明智町納涼花火大会</t>
    <rPh sb="0" eb="3">
      <t>アケチチョウ</t>
    </rPh>
    <rPh sb="3" eb="4">
      <t>ノウ</t>
    </rPh>
    <rPh sb="4" eb="5">
      <t>リョウ</t>
    </rPh>
    <rPh sb="5" eb="7">
      <t>ハナビ</t>
    </rPh>
    <rPh sb="7" eb="9">
      <t>タイカイ</t>
    </rPh>
    <phoneticPr fontId="1"/>
  </si>
  <si>
    <t>ザ・縁日　ふるさと創生花火（岩村）</t>
    <rPh sb="2" eb="4">
      <t>エンニチ</t>
    </rPh>
    <rPh sb="9" eb="11">
      <t>ソウセイ</t>
    </rPh>
    <rPh sb="11" eb="13">
      <t>ハナビ</t>
    </rPh>
    <rPh sb="14" eb="16">
      <t>イワムラ</t>
    </rPh>
    <phoneticPr fontId="8"/>
  </si>
  <si>
    <t>恵那納涼水上花火大会（恵那峡）</t>
    <rPh sb="0" eb="2">
      <t>エナ</t>
    </rPh>
    <rPh sb="2" eb="4">
      <t>ノウリョウ</t>
    </rPh>
    <rPh sb="4" eb="6">
      <t>スイジョウ</t>
    </rPh>
    <rPh sb="6" eb="8">
      <t>ハナビ</t>
    </rPh>
    <rPh sb="8" eb="10">
      <t>タイカイ</t>
    </rPh>
    <rPh sb="11" eb="13">
      <t>エナ</t>
    </rPh>
    <rPh sb="13" eb="14">
      <t>キョウ</t>
    </rPh>
    <phoneticPr fontId="1"/>
  </si>
  <si>
    <t>いわむら城下おかげまつり（岩村町産業祭）</t>
    <rPh sb="4" eb="6">
      <t>ジョウカ</t>
    </rPh>
    <rPh sb="13" eb="16">
      <t>イワムラチョウ</t>
    </rPh>
    <rPh sb="16" eb="18">
      <t>サンギョウ</t>
    </rPh>
    <rPh sb="18" eb="19">
      <t>サイ</t>
    </rPh>
    <phoneticPr fontId="8"/>
  </si>
  <si>
    <t>かえでまつり（明智）</t>
    <rPh sb="7" eb="9">
      <t>アケチ</t>
    </rPh>
    <phoneticPr fontId="1"/>
  </si>
  <si>
    <t>みのじのみのり祭</t>
    <rPh sb="7" eb="8">
      <t>マツリ</t>
    </rPh>
    <phoneticPr fontId="1"/>
  </si>
  <si>
    <t>ちょっとおんさい祭・光秀まつり（明智）</t>
    <rPh sb="8" eb="9">
      <t>マツリ</t>
    </rPh>
    <rPh sb="10" eb="12">
      <t>ミツヒデ</t>
    </rPh>
    <rPh sb="16" eb="18">
      <t>アケチ</t>
    </rPh>
    <phoneticPr fontId="1"/>
  </si>
  <si>
    <t>七日市</t>
    <rPh sb="0" eb="2">
      <t>ナノカ</t>
    </rPh>
    <rPh sb="2" eb="3">
      <t>イチ</t>
    </rPh>
    <phoneticPr fontId="10"/>
  </si>
  <si>
    <t>中津川　ＴＨＥ　ＳＯＬＡＲ　ＢＵＤＯＫＡＮ</t>
    <rPh sb="0" eb="3">
      <t>ナカツガワ</t>
    </rPh>
    <phoneticPr fontId="8"/>
  </si>
  <si>
    <t>中津川市</t>
    <rPh sb="0" eb="4">
      <t>ナカツガワシ</t>
    </rPh>
    <phoneticPr fontId="3"/>
  </si>
  <si>
    <t>あぎの里のひなまつりつるしかざり</t>
    <rPh sb="3" eb="4">
      <t>サト</t>
    </rPh>
    <phoneticPr fontId="10"/>
  </si>
  <si>
    <t>中津川ふるさとじまん祭</t>
    <rPh sb="0" eb="3">
      <t>ナカツガワ</t>
    </rPh>
    <rPh sb="10" eb="11">
      <t>サイ</t>
    </rPh>
    <phoneticPr fontId="10"/>
  </si>
  <si>
    <t>おいでん祭</t>
    <rPh sb="4" eb="5">
      <t>サイ</t>
    </rPh>
    <phoneticPr fontId="10"/>
  </si>
  <si>
    <t>夢まつり　花火大会</t>
    <rPh sb="0" eb="1">
      <t>ユメ</t>
    </rPh>
    <rPh sb="5" eb="7">
      <t>ハナビ</t>
    </rPh>
    <rPh sb="7" eb="9">
      <t>タイカイ</t>
    </rPh>
    <phoneticPr fontId="10"/>
  </si>
  <si>
    <t>十日市</t>
    <rPh sb="0" eb="2">
      <t>トオカ</t>
    </rPh>
    <rPh sb="2" eb="3">
      <t>イチ</t>
    </rPh>
    <phoneticPr fontId="10"/>
  </si>
  <si>
    <t>春の中山道祭り</t>
    <rPh sb="0" eb="1">
      <t>ハル</t>
    </rPh>
    <rPh sb="2" eb="5">
      <t>ナカセンドウ</t>
    </rPh>
    <rPh sb="5" eb="6">
      <t>マツ</t>
    </rPh>
    <phoneticPr fontId="10"/>
  </si>
  <si>
    <t>秋の中山道祭り</t>
    <rPh sb="0" eb="1">
      <t>アキ</t>
    </rPh>
    <rPh sb="2" eb="5">
      <t>ナカセンドウ</t>
    </rPh>
    <rPh sb="5" eb="6">
      <t>マツ</t>
    </rPh>
    <phoneticPr fontId="10"/>
  </si>
  <si>
    <t>中津川観光栗園いがぐりの里</t>
    <rPh sb="0" eb="3">
      <t>ナカツガワ</t>
    </rPh>
    <rPh sb="3" eb="5">
      <t>カンコウ</t>
    </rPh>
    <rPh sb="5" eb="6">
      <t>クリ</t>
    </rPh>
    <rPh sb="6" eb="7">
      <t>エン</t>
    </rPh>
    <rPh sb="12" eb="13">
      <t>サト</t>
    </rPh>
    <phoneticPr fontId="10"/>
  </si>
  <si>
    <t>森林の市</t>
    <rPh sb="0" eb="2">
      <t>シンリン</t>
    </rPh>
    <rPh sb="3" eb="4">
      <t>イチ</t>
    </rPh>
    <phoneticPr fontId="10"/>
  </si>
  <si>
    <t>レディース・クラフトフェアー</t>
  </si>
  <si>
    <t>夢まつり</t>
    <rPh sb="0" eb="1">
      <t>ユメ</t>
    </rPh>
    <phoneticPr fontId="10"/>
  </si>
  <si>
    <t>ふくおかふるさと祭り</t>
  </si>
  <si>
    <t>ふくおか産業祭・文化展</t>
  </si>
  <si>
    <t>ひるかわＭＡＩＫＡ祭</t>
    <rPh sb="9" eb="10">
      <t>サイ</t>
    </rPh>
    <phoneticPr fontId="10"/>
  </si>
  <si>
    <t>杵振り祭り</t>
    <rPh sb="0" eb="1">
      <t>キネ</t>
    </rPh>
    <rPh sb="1" eb="2">
      <t>フ</t>
    </rPh>
    <rPh sb="3" eb="4">
      <t>マツ</t>
    </rPh>
    <phoneticPr fontId="10"/>
  </si>
  <si>
    <t>六斎市</t>
    <rPh sb="0" eb="1">
      <t>ロク</t>
    </rPh>
    <rPh sb="1" eb="2">
      <t>ヒトシ</t>
    </rPh>
    <rPh sb="2" eb="3">
      <t>シ</t>
    </rPh>
    <phoneticPr fontId="10"/>
  </si>
  <si>
    <t>定林寺まつり　窯元めぐり</t>
    <rPh sb="0" eb="3">
      <t>ジョウリンジ</t>
    </rPh>
    <rPh sb="7" eb="9">
      <t>カマモト</t>
    </rPh>
    <phoneticPr fontId="8"/>
  </si>
  <si>
    <t>土岐市</t>
    <rPh sb="0" eb="3">
      <t>トキシ</t>
    </rPh>
    <phoneticPr fontId="3"/>
  </si>
  <si>
    <t>だち窯やまつり</t>
    <rPh sb="2" eb="3">
      <t>カマ</t>
    </rPh>
    <phoneticPr fontId="8"/>
  </si>
  <si>
    <t>土岐クラフトフェア</t>
    <rPh sb="0" eb="2">
      <t>トキ</t>
    </rPh>
    <phoneticPr fontId="8"/>
  </si>
  <si>
    <t>土岐美濃焼まつり</t>
    <rPh sb="0" eb="2">
      <t>トキ</t>
    </rPh>
    <rPh sb="2" eb="4">
      <t>ミノ</t>
    </rPh>
    <rPh sb="4" eb="5">
      <t>ヤキ</t>
    </rPh>
    <phoneticPr fontId="8"/>
  </si>
  <si>
    <t>TOKI-陶器祭り</t>
  </si>
  <si>
    <t>炎の祭典 土岐市織部まつり</t>
  </si>
  <si>
    <t>美濃焼伝統工芸品まつり</t>
  </si>
  <si>
    <t>だちどんぶりフェスティバル</t>
  </si>
  <si>
    <t>曽木公園もみじライトアップ</t>
  </si>
  <si>
    <t>下石どえらあええ陶器祭り</t>
    <rPh sb="10" eb="11">
      <t>マツ</t>
    </rPh>
    <phoneticPr fontId="8"/>
  </si>
  <si>
    <t>春の美濃焼伝統工芸品まつり</t>
  </si>
  <si>
    <t>瑞浪美濃源氏七夕まつり</t>
    <rPh sb="0" eb="2">
      <t>ミズナミ</t>
    </rPh>
    <phoneticPr fontId="8"/>
  </si>
  <si>
    <t>瑞浪市</t>
    <rPh sb="0" eb="3">
      <t>ミズナミシ</t>
    </rPh>
    <phoneticPr fontId="3"/>
  </si>
  <si>
    <t>バサラカーニバル</t>
  </si>
  <si>
    <t>おもしろ科学館</t>
  </si>
  <si>
    <t>瑞浪市農業祭</t>
    <rPh sb="0" eb="3">
      <t>ミズナミシ</t>
    </rPh>
    <phoneticPr fontId="8"/>
  </si>
  <si>
    <t>こいのぼり祭</t>
    <rPh sb="5" eb="6">
      <t>マツ</t>
    </rPh>
    <phoneticPr fontId="10"/>
  </si>
  <si>
    <t>美濃焼祭</t>
    <rPh sb="0" eb="3">
      <t>ミノヤキ</t>
    </rPh>
    <rPh sb="3" eb="4">
      <t>マツ</t>
    </rPh>
    <phoneticPr fontId="8"/>
  </si>
  <si>
    <t>多治見市</t>
    <rPh sb="0" eb="4">
      <t>タジミシ</t>
    </rPh>
    <phoneticPr fontId="3"/>
  </si>
  <si>
    <t>多治見茶碗まつり</t>
  </si>
  <si>
    <t>たじみ陶器まつり</t>
  </si>
  <si>
    <t>みんなでてりゃあ夏祭り・市制記念花火大会</t>
    <rPh sb="12" eb="14">
      <t>シセイ</t>
    </rPh>
    <rPh sb="14" eb="16">
      <t>キネン</t>
    </rPh>
    <rPh sb="16" eb="18">
      <t>ハナビ</t>
    </rPh>
    <rPh sb="18" eb="20">
      <t>タイカイ</t>
    </rPh>
    <phoneticPr fontId="8"/>
  </si>
  <si>
    <t>多治見まつり</t>
  </si>
  <si>
    <t>陶の里フェスティバル</t>
  </si>
  <si>
    <t>市之倉陶祖祭（市之倉蔵出し市）</t>
    <rPh sb="0" eb="3">
      <t>イチノクラ</t>
    </rPh>
    <rPh sb="3" eb="4">
      <t>トウ</t>
    </rPh>
    <rPh sb="4" eb="5">
      <t>ソ</t>
    </rPh>
    <rPh sb="5" eb="6">
      <t>サイ</t>
    </rPh>
    <rPh sb="7" eb="9">
      <t>イチノ</t>
    </rPh>
    <phoneticPr fontId="8"/>
  </si>
  <si>
    <t>七夕まつり</t>
  </si>
  <si>
    <t>中濃圏域　計</t>
    <rPh sb="0" eb="2">
      <t>チュウノウ</t>
    </rPh>
    <rPh sb="2" eb="3">
      <t>ケン</t>
    </rPh>
    <rPh sb="3" eb="4">
      <t>イキ</t>
    </rPh>
    <rPh sb="5" eb="6">
      <t>ケイ</t>
    </rPh>
    <phoneticPr fontId="3"/>
  </si>
  <si>
    <t>國田家の芝桜</t>
    <rPh sb="0" eb="3">
      <t>クニタケ</t>
    </rPh>
    <rPh sb="4" eb="5">
      <t>シバ</t>
    </rPh>
    <rPh sb="5" eb="6">
      <t>サクラ</t>
    </rPh>
    <phoneticPr fontId="8"/>
  </si>
  <si>
    <t>郡上市</t>
    <rPh sb="0" eb="2">
      <t>グジョウ</t>
    </rPh>
    <rPh sb="2" eb="3">
      <t>シ</t>
    </rPh>
    <phoneticPr fontId="3"/>
  </si>
  <si>
    <t>食の祭典in郡上</t>
    <rPh sb="0" eb="1">
      <t>ショク</t>
    </rPh>
    <rPh sb="2" eb="4">
      <t>サイテン</t>
    </rPh>
    <rPh sb="6" eb="8">
      <t>グジョウ</t>
    </rPh>
    <phoneticPr fontId="8"/>
  </si>
  <si>
    <t>郡上おどり</t>
  </si>
  <si>
    <t>白鳥おどり</t>
    <rPh sb="0" eb="2">
      <t>シロトリ</t>
    </rPh>
    <phoneticPr fontId="8"/>
  </si>
  <si>
    <t>郡上長良川夢花火（大和）</t>
    <rPh sb="0" eb="2">
      <t>グジョウ</t>
    </rPh>
    <rPh sb="2" eb="5">
      <t>ナガラガワ</t>
    </rPh>
    <rPh sb="5" eb="6">
      <t>ユメ</t>
    </rPh>
    <rPh sb="6" eb="8">
      <t>ハナビ</t>
    </rPh>
    <rPh sb="9" eb="11">
      <t>ヤマト</t>
    </rPh>
    <phoneticPr fontId="8"/>
  </si>
  <si>
    <t>たかす雪まつり</t>
    <rPh sb="3" eb="4">
      <t>ユキ</t>
    </rPh>
    <phoneticPr fontId="8"/>
  </si>
  <si>
    <t>-</t>
  </si>
  <si>
    <t>クラシックカーミーティングin美濃(※１)</t>
    <rPh sb="15" eb="17">
      <t>ミノ</t>
    </rPh>
    <phoneticPr fontId="11"/>
  </si>
  <si>
    <t>美濃市</t>
    <rPh sb="0" eb="3">
      <t>ミノシ</t>
    </rPh>
    <phoneticPr fontId="3"/>
  </si>
  <si>
    <t>美濃和紙あかりアート展</t>
    <rPh sb="0" eb="4">
      <t>ミノワシ</t>
    </rPh>
    <rPh sb="10" eb="11">
      <t>テン</t>
    </rPh>
    <phoneticPr fontId="10"/>
  </si>
  <si>
    <t>美濃市産業祭</t>
    <rPh sb="0" eb="3">
      <t>ミノシ</t>
    </rPh>
    <rPh sb="3" eb="5">
      <t>サンギョウ</t>
    </rPh>
    <rPh sb="5" eb="6">
      <t>サイ</t>
    </rPh>
    <phoneticPr fontId="10"/>
  </si>
  <si>
    <t>美濃まつり・さくらまつり</t>
    <rPh sb="0" eb="2">
      <t>ミノ</t>
    </rPh>
    <phoneticPr fontId="10"/>
  </si>
  <si>
    <t>ツアーオブジャパン　美濃ステージ</t>
    <rPh sb="10" eb="12">
      <t>ミノ</t>
    </rPh>
    <phoneticPr fontId="10"/>
  </si>
  <si>
    <t>美濃市中日花火大会</t>
    <rPh sb="0" eb="3">
      <t>ミノシ</t>
    </rPh>
    <rPh sb="3" eb="5">
      <t>チュウニチ</t>
    </rPh>
    <rPh sb="5" eb="7">
      <t>ハナビ</t>
    </rPh>
    <rPh sb="7" eb="9">
      <t>タイカイ</t>
    </rPh>
    <phoneticPr fontId="10"/>
  </si>
  <si>
    <t>あかりの町並み美濃</t>
    <rPh sb="4" eb="6">
      <t>マチナ</t>
    </rPh>
    <rPh sb="7" eb="9">
      <t>ミノ</t>
    </rPh>
    <phoneticPr fontId="10"/>
  </si>
  <si>
    <t>ひんここまつり</t>
  </si>
  <si>
    <t>美濃町家回廊（涼の音の散策）</t>
    <rPh sb="0" eb="2">
      <t>ミノ</t>
    </rPh>
    <rPh sb="2" eb="4">
      <t>マチヤ</t>
    </rPh>
    <rPh sb="4" eb="6">
      <t>カイロウ</t>
    </rPh>
    <rPh sb="7" eb="8">
      <t>リョウ</t>
    </rPh>
    <rPh sb="9" eb="10">
      <t>ネ</t>
    </rPh>
    <rPh sb="11" eb="13">
      <t>サンサク</t>
    </rPh>
    <phoneticPr fontId="10"/>
  </si>
  <si>
    <t>うだつの町家のおひな様</t>
    <rPh sb="4" eb="6">
      <t>マチヤ</t>
    </rPh>
    <rPh sb="10" eb="11">
      <t>サマ</t>
    </rPh>
    <phoneticPr fontId="10"/>
  </si>
  <si>
    <t>うだつの町家の五月節句</t>
    <rPh sb="4" eb="5">
      <t>マチ</t>
    </rPh>
    <rPh sb="5" eb="6">
      <t>ヤ</t>
    </rPh>
    <rPh sb="7" eb="9">
      <t>ゴガツ</t>
    </rPh>
    <rPh sb="9" eb="11">
      <t>セック</t>
    </rPh>
    <phoneticPr fontId="8"/>
  </si>
  <si>
    <t>刃物のまち関シティマラソン</t>
    <rPh sb="0" eb="2">
      <t>ハモノ</t>
    </rPh>
    <rPh sb="5" eb="6">
      <t>セキ</t>
    </rPh>
    <phoneticPr fontId="8"/>
  </si>
  <si>
    <t>関市</t>
    <rPh sb="0" eb="2">
      <t>セキシ</t>
    </rPh>
    <phoneticPr fontId="3"/>
  </si>
  <si>
    <t>一色カタクリ群生地</t>
    <rPh sb="0" eb="2">
      <t>イッシキ</t>
    </rPh>
    <rPh sb="6" eb="9">
      <t>グンセイチ</t>
    </rPh>
    <phoneticPr fontId="8"/>
  </si>
  <si>
    <t>刃物まつり</t>
    <rPh sb="0" eb="2">
      <t>ハモノ</t>
    </rPh>
    <phoneticPr fontId="10"/>
  </si>
  <si>
    <t>関まつり</t>
    <rPh sb="0" eb="1">
      <t>セキ</t>
    </rPh>
    <phoneticPr fontId="10"/>
  </si>
  <si>
    <t>関市民花火大会</t>
    <rPh sb="0" eb="3">
      <t>セキシミン</t>
    </rPh>
    <rPh sb="3" eb="5">
      <t>ハナビ</t>
    </rPh>
    <rPh sb="5" eb="7">
      <t>タイカイ</t>
    </rPh>
    <phoneticPr fontId="10"/>
  </si>
  <si>
    <t>あじさいまつり IN板取</t>
    <rPh sb="10" eb="12">
      <t>イタドリ</t>
    </rPh>
    <phoneticPr fontId="2"/>
  </si>
  <si>
    <t>関市武芸川ふるさと夏祭</t>
    <rPh sb="0" eb="1">
      <t>セキ</t>
    </rPh>
    <rPh sb="1" eb="2">
      <t>シ</t>
    </rPh>
    <rPh sb="2" eb="5">
      <t>ムゲガワ</t>
    </rPh>
    <rPh sb="9" eb="11">
      <t>ナツマツリ</t>
    </rPh>
    <phoneticPr fontId="10"/>
  </si>
  <si>
    <t>関にし秋の祭典</t>
    <rPh sb="0" eb="1">
      <t>セキ</t>
    </rPh>
    <rPh sb="3" eb="4">
      <t>アキ</t>
    </rPh>
    <rPh sb="5" eb="7">
      <t>サイテン</t>
    </rPh>
    <phoneticPr fontId="10"/>
  </si>
  <si>
    <t>よってりゃあみたけ夢いろ街道宿場まつり</t>
    <rPh sb="9" eb="10">
      <t>ユメ</t>
    </rPh>
    <rPh sb="12" eb="14">
      <t>カイドウ</t>
    </rPh>
    <rPh sb="14" eb="16">
      <t>シュクバ</t>
    </rPh>
    <phoneticPr fontId="10"/>
  </si>
  <si>
    <t>御嵩町</t>
    <rPh sb="0" eb="3">
      <t>ミタケチョウ</t>
    </rPh>
    <phoneticPr fontId="3"/>
  </si>
  <si>
    <t>久田見まつり</t>
    <rPh sb="0" eb="3">
      <t>クタミ</t>
    </rPh>
    <phoneticPr fontId="8"/>
  </si>
  <si>
    <t>八百津町</t>
    <rPh sb="0" eb="4">
      <t>ヤオツチョウ</t>
    </rPh>
    <phoneticPr fontId="3"/>
  </si>
  <si>
    <t>八百津町産業文化祭</t>
    <rPh sb="0" eb="4">
      <t>ヤオツチョウ</t>
    </rPh>
    <rPh sb="4" eb="6">
      <t>サンギョウ</t>
    </rPh>
    <rPh sb="6" eb="9">
      <t>ブンカサイ</t>
    </rPh>
    <phoneticPr fontId="10"/>
  </si>
  <si>
    <t>八百津まつり</t>
    <rPh sb="0" eb="3">
      <t>ヤ</t>
    </rPh>
    <phoneticPr fontId="10"/>
  </si>
  <si>
    <t>蘇水峡川まつり</t>
    <rPh sb="0" eb="2">
      <t>ソスイ</t>
    </rPh>
    <rPh sb="2" eb="3">
      <t>キョウ</t>
    </rPh>
    <rPh sb="3" eb="4">
      <t>カワ</t>
    </rPh>
    <phoneticPr fontId="10"/>
  </si>
  <si>
    <t>川辺おどり花火大会</t>
    <rPh sb="0" eb="2">
      <t>カワベ</t>
    </rPh>
    <rPh sb="5" eb="7">
      <t>ハナビ</t>
    </rPh>
    <rPh sb="7" eb="9">
      <t>タイカイ</t>
    </rPh>
    <phoneticPr fontId="1"/>
  </si>
  <si>
    <t>川辺町</t>
    <rPh sb="0" eb="2">
      <t>カワベ</t>
    </rPh>
    <rPh sb="2" eb="3">
      <t>チョウ</t>
    </rPh>
    <phoneticPr fontId="3"/>
  </si>
  <si>
    <t>川辺ふれ愛まつり</t>
    <rPh sb="0" eb="2">
      <t>カワベ</t>
    </rPh>
    <rPh sb="4" eb="5">
      <t>アイ</t>
    </rPh>
    <phoneticPr fontId="1"/>
  </si>
  <si>
    <t>小　　計</t>
  </si>
  <si>
    <t>おんさいEXPO（※１）</t>
  </si>
  <si>
    <t>富加町</t>
    <rPh sb="0" eb="3">
      <t>トミカチョウ</t>
    </rPh>
    <phoneticPr fontId="3"/>
  </si>
  <si>
    <t>とみか町民まつり</t>
    <rPh sb="3" eb="5">
      <t>チョウミン</t>
    </rPh>
    <phoneticPr fontId="10"/>
  </si>
  <si>
    <t>さかほぎ祭り</t>
    <rPh sb="4" eb="5">
      <t>マツ</t>
    </rPh>
    <phoneticPr fontId="10"/>
  </si>
  <si>
    <t>坂祝町</t>
    <rPh sb="0" eb="3">
      <t>サカホギチョウ</t>
    </rPh>
    <phoneticPr fontId="3"/>
  </si>
  <si>
    <t>さかほぎ町民まつり</t>
    <rPh sb="4" eb="6">
      <t>チョウミン</t>
    </rPh>
    <phoneticPr fontId="10"/>
  </si>
  <si>
    <t>おん祭MINOKAMO秋の陣</t>
    <rPh sb="2" eb="3">
      <t>サイ</t>
    </rPh>
    <rPh sb="11" eb="12">
      <t>アキ</t>
    </rPh>
    <rPh sb="13" eb="14">
      <t>ジン</t>
    </rPh>
    <phoneticPr fontId="10"/>
  </si>
  <si>
    <t>美濃加茂市</t>
    <rPh sb="0" eb="5">
      <t>ミノカモシ</t>
    </rPh>
    <phoneticPr fontId="3"/>
  </si>
  <si>
    <t>おん祭MINOKAMO夏の陣</t>
    <rPh sb="2" eb="3">
      <t>サイ</t>
    </rPh>
    <rPh sb="11" eb="12">
      <t>ナツ</t>
    </rPh>
    <rPh sb="13" eb="14">
      <t>ジン</t>
    </rPh>
    <phoneticPr fontId="10"/>
  </si>
  <si>
    <t>みのかも市民祭</t>
    <rPh sb="4" eb="6">
      <t>シミン</t>
    </rPh>
    <rPh sb="6" eb="7">
      <t>サイ</t>
    </rPh>
    <phoneticPr fontId="8"/>
  </si>
  <si>
    <t>西濃圏域　計</t>
    <rPh sb="0" eb="2">
      <t>セイノウ</t>
    </rPh>
    <rPh sb="2" eb="4">
      <t>ケンイキ</t>
    </rPh>
    <rPh sb="5" eb="6">
      <t>ケイ</t>
    </rPh>
    <phoneticPr fontId="3"/>
  </si>
  <si>
    <t>池田サクラまつり</t>
    <rPh sb="0" eb="2">
      <t>イケダ</t>
    </rPh>
    <phoneticPr fontId="10"/>
  </si>
  <si>
    <t>池田町</t>
    <rPh sb="0" eb="2">
      <t>イケダ</t>
    </rPh>
    <rPh sb="2" eb="3">
      <t>チョウ</t>
    </rPh>
    <phoneticPr fontId="3"/>
  </si>
  <si>
    <t>みの池田ふるさと祭</t>
    <rPh sb="2" eb="4">
      <t>イケダ</t>
    </rPh>
    <rPh sb="8" eb="9">
      <t>マツ</t>
    </rPh>
    <phoneticPr fontId="10"/>
  </si>
  <si>
    <t>バラまつり大野</t>
    <rPh sb="5" eb="7">
      <t>オオノ</t>
    </rPh>
    <phoneticPr fontId="10"/>
  </si>
  <si>
    <t>大野町</t>
    <rPh sb="0" eb="2">
      <t>オオノ</t>
    </rPh>
    <rPh sb="2" eb="3">
      <t>チョウ</t>
    </rPh>
    <phoneticPr fontId="3"/>
  </si>
  <si>
    <t>根尾川花火大会</t>
    <rPh sb="0" eb="2">
      <t>ネオ</t>
    </rPh>
    <rPh sb="2" eb="3">
      <t>カワ</t>
    </rPh>
    <rPh sb="3" eb="5">
      <t>ハナビ</t>
    </rPh>
    <rPh sb="5" eb="7">
      <t>タイカイ</t>
    </rPh>
    <phoneticPr fontId="10"/>
  </si>
  <si>
    <t>ふれあい・大野まつり</t>
    <rPh sb="5" eb="7">
      <t>オオノ</t>
    </rPh>
    <phoneticPr fontId="10"/>
  </si>
  <si>
    <t>夏まつり大野おどり</t>
    <rPh sb="0" eb="1">
      <t>ナツ</t>
    </rPh>
    <rPh sb="4" eb="6">
      <t>オオノ</t>
    </rPh>
    <phoneticPr fontId="10"/>
  </si>
  <si>
    <t>柿・牡蠣まつり</t>
    <rPh sb="0" eb="1">
      <t>カキ</t>
    </rPh>
    <rPh sb="2" eb="4">
      <t>カキ</t>
    </rPh>
    <phoneticPr fontId="10"/>
  </si>
  <si>
    <t>いびがわの祭り</t>
    <rPh sb="5" eb="6">
      <t>マツ</t>
    </rPh>
    <phoneticPr fontId="10"/>
  </si>
  <si>
    <t>揖斐川町</t>
    <rPh sb="0" eb="4">
      <t>イビガワチョウ</t>
    </rPh>
    <phoneticPr fontId="3"/>
  </si>
  <si>
    <t>いびがわマラソン</t>
  </si>
  <si>
    <t>揖斐祭り</t>
    <rPh sb="0" eb="2">
      <t>イビ</t>
    </rPh>
    <rPh sb="2" eb="3">
      <t>マツ</t>
    </rPh>
    <phoneticPr fontId="10"/>
  </si>
  <si>
    <t>谷汲もみじまつり（※１）</t>
    <rPh sb="0" eb="2">
      <t>タニグミ</t>
    </rPh>
    <phoneticPr fontId="10"/>
  </si>
  <si>
    <t>谷汲さくらまつり</t>
    <rPh sb="0" eb="2">
      <t>タニグミ</t>
    </rPh>
    <phoneticPr fontId="10"/>
  </si>
  <si>
    <t>豊年祈願祭（※２）</t>
    <rPh sb="0" eb="2">
      <t>ホウネン</t>
    </rPh>
    <rPh sb="2" eb="5">
      <t>キガンサイ</t>
    </rPh>
    <phoneticPr fontId="10"/>
  </si>
  <si>
    <t>横蔵寺もみじまつり</t>
    <rPh sb="0" eb="1">
      <t>ヨコ</t>
    </rPh>
    <rPh sb="1" eb="2">
      <t>クラ</t>
    </rPh>
    <rPh sb="2" eb="3">
      <t>テラ</t>
    </rPh>
    <phoneticPr fontId="10"/>
  </si>
  <si>
    <t>安八園遊会(※２)</t>
    <phoneticPr fontId="3"/>
  </si>
  <si>
    <t>安八町</t>
    <rPh sb="0" eb="3">
      <t>アンパチチョウ</t>
    </rPh>
    <phoneticPr fontId="3"/>
  </si>
  <si>
    <t>安八ふれあい祭り</t>
    <rPh sb="0" eb="2">
      <t>アンパチ</t>
    </rPh>
    <rPh sb="6" eb="7">
      <t>マツ</t>
    </rPh>
    <phoneticPr fontId="8"/>
  </si>
  <si>
    <t>安八梅まつり</t>
    <rPh sb="0" eb="2">
      <t>アンパチ</t>
    </rPh>
    <rPh sb="2" eb="3">
      <t>ウメ</t>
    </rPh>
    <phoneticPr fontId="8"/>
  </si>
  <si>
    <t>輪之内ふれあいフェスタ</t>
    <rPh sb="0" eb="3">
      <t>ワノウチ</t>
    </rPh>
    <phoneticPr fontId="8"/>
  </si>
  <si>
    <t>輪之内町</t>
    <rPh sb="0" eb="4">
      <t>ワノウチチョウ</t>
    </rPh>
    <phoneticPr fontId="3"/>
  </si>
  <si>
    <t>バラ祭りinごうど</t>
    <rPh sb="2" eb="3">
      <t>マツ</t>
    </rPh>
    <phoneticPr fontId="8"/>
  </si>
  <si>
    <t>神戸町</t>
    <rPh sb="0" eb="3">
      <t>ゴウドチョウ</t>
    </rPh>
    <phoneticPr fontId="3"/>
  </si>
  <si>
    <t>ＧＯご～どんとこい祭り</t>
    <rPh sb="9" eb="10">
      <t>マツ</t>
    </rPh>
    <phoneticPr fontId="8"/>
  </si>
  <si>
    <t>神戸山王まつり</t>
    <rPh sb="0" eb="2">
      <t>ゴウド</t>
    </rPh>
    <rPh sb="2" eb="4">
      <t>サンオウ</t>
    </rPh>
    <phoneticPr fontId="8"/>
  </si>
  <si>
    <t>関ケ原2016</t>
  </si>
  <si>
    <t>関ケ原町</t>
    <rPh sb="0" eb="4">
      <t>セキガハラチョウ</t>
    </rPh>
    <phoneticPr fontId="3"/>
  </si>
  <si>
    <t>Sekigahara Live Wars</t>
  </si>
  <si>
    <t>伊吹山ヒルクライム</t>
    <rPh sb="0" eb="2">
      <t>イブキ</t>
    </rPh>
    <rPh sb="2" eb="3">
      <t>ヤマ</t>
    </rPh>
    <phoneticPr fontId="8"/>
  </si>
  <si>
    <t>関ヶ原合戦まつり（ふれあい２１）</t>
    <rPh sb="0" eb="3">
      <t>セキガハラ</t>
    </rPh>
    <rPh sb="3" eb="5">
      <t>ガッセン</t>
    </rPh>
    <phoneticPr fontId="8"/>
  </si>
  <si>
    <t>関ケ原まつり</t>
  </si>
  <si>
    <t>中山道垂井宿まつり</t>
    <rPh sb="0" eb="3">
      <t>ナカセンドウ</t>
    </rPh>
    <rPh sb="3" eb="5">
      <t>タルイ</t>
    </rPh>
    <rPh sb="5" eb="6">
      <t>ジュク</t>
    </rPh>
    <phoneticPr fontId="8"/>
  </si>
  <si>
    <t>垂井町</t>
    <rPh sb="0" eb="3">
      <t>タルイチョウ</t>
    </rPh>
    <phoneticPr fontId="3"/>
  </si>
  <si>
    <t>ふれあい垂井ピア</t>
    <rPh sb="4" eb="6">
      <t>タルイ</t>
    </rPh>
    <phoneticPr fontId="10"/>
  </si>
  <si>
    <t>垂井曳やままつり</t>
    <rPh sb="0" eb="2">
      <t>タルイ</t>
    </rPh>
    <rPh sb="2" eb="3">
      <t>ヒキ</t>
    </rPh>
    <phoneticPr fontId="10"/>
  </si>
  <si>
    <t>鯉のぼり一斉遊泳</t>
    <rPh sb="0" eb="1">
      <t>コイ</t>
    </rPh>
    <rPh sb="4" eb="6">
      <t>イッセイ</t>
    </rPh>
    <rPh sb="6" eb="8">
      <t>ユウエイ</t>
    </rPh>
    <phoneticPr fontId="10"/>
  </si>
  <si>
    <t>チューリップ祭</t>
  </si>
  <si>
    <t>海津市</t>
    <rPh sb="0" eb="2">
      <t>カイヅ</t>
    </rPh>
    <rPh sb="2" eb="3">
      <t>シ</t>
    </rPh>
    <phoneticPr fontId="3"/>
  </si>
  <si>
    <t>海津市産業感謝祭</t>
    <rPh sb="0" eb="3">
      <t>カイヅシ</t>
    </rPh>
    <rPh sb="3" eb="5">
      <t>サンギョウ</t>
    </rPh>
    <rPh sb="5" eb="8">
      <t>カンシャサイ</t>
    </rPh>
    <phoneticPr fontId="8"/>
  </si>
  <si>
    <t>今尾左義長</t>
  </si>
  <si>
    <t>長良川国際トライアスロン大会</t>
  </si>
  <si>
    <t>奥の細道むすびの地記念館　四季のイベント</t>
    <rPh sb="0" eb="1">
      <t>オク</t>
    </rPh>
    <rPh sb="2" eb="4">
      <t>ホソミチ</t>
    </rPh>
    <rPh sb="8" eb="9">
      <t>チ</t>
    </rPh>
    <rPh sb="9" eb="11">
      <t>キネン</t>
    </rPh>
    <rPh sb="11" eb="12">
      <t>カン</t>
    </rPh>
    <rPh sb="13" eb="15">
      <t>シキ</t>
    </rPh>
    <phoneticPr fontId="8"/>
  </si>
  <si>
    <t>大垣市</t>
    <rPh sb="0" eb="3">
      <t>オオガキシ</t>
    </rPh>
    <phoneticPr fontId="3"/>
  </si>
  <si>
    <t>奥の細道むすびの地「春の芭蕉祭」</t>
    <rPh sb="10" eb="11">
      <t>ハル</t>
    </rPh>
    <rPh sb="12" eb="14">
      <t>バショウ</t>
    </rPh>
    <rPh sb="14" eb="15">
      <t>マツ</t>
    </rPh>
    <phoneticPr fontId="8"/>
  </si>
  <si>
    <t>奥の細道むすびの地記念館　芭蕉楽市</t>
    <rPh sb="0" eb="1">
      <t>オク</t>
    </rPh>
    <rPh sb="2" eb="4">
      <t>ホソミチ</t>
    </rPh>
    <rPh sb="8" eb="9">
      <t>チ</t>
    </rPh>
    <rPh sb="9" eb="11">
      <t>キネン</t>
    </rPh>
    <rPh sb="11" eb="12">
      <t>カン</t>
    </rPh>
    <rPh sb="13" eb="15">
      <t>バショウ</t>
    </rPh>
    <rPh sb="15" eb="17">
      <t>ラクイチ</t>
    </rPh>
    <phoneticPr fontId="8"/>
  </si>
  <si>
    <t>元気ハツラツ市</t>
    <rPh sb="0" eb="2">
      <t>ゲンキ</t>
    </rPh>
    <rPh sb="6" eb="7">
      <t>イチ</t>
    </rPh>
    <phoneticPr fontId="8"/>
  </si>
  <si>
    <t>赤坂スポーツ公園　藤</t>
    <rPh sb="0" eb="2">
      <t>アカサカ</t>
    </rPh>
    <rPh sb="6" eb="8">
      <t>コウエン</t>
    </rPh>
    <rPh sb="9" eb="10">
      <t>フジ</t>
    </rPh>
    <phoneticPr fontId="8"/>
  </si>
  <si>
    <t>ソフこい</t>
  </si>
  <si>
    <t>おおがきマラソン</t>
  </si>
  <si>
    <t>ふれあいかみいしづ</t>
  </si>
  <si>
    <t>もんでこかみいしづ</t>
  </si>
  <si>
    <t>緑の村公園まつり</t>
    <rPh sb="0" eb="1">
      <t>ミドリ</t>
    </rPh>
    <rPh sb="2" eb="3">
      <t>ムラ</t>
    </rPh>
    <rPh sb="3" eb="5">
      <t>コウエン</t>
    </rPh>
    <phoneticPr fontId="8"/>
  </si>
  <si>
    <t>農業祭</t>
    <rPh sb="0" eb="2">
      <t>ノウギョウ</t>
    </rPh>
    <rPh sb="2" eb="3">
      <t>マツリ</t>
    </rPh>
    <phoneticPr fontId="8"/>
  </si>
  <si>
    <t>花と緑のふれあい展</t>
    <rPh sb="0" eb="1">
      <t>ハナ</t>
    </rPh>
    <rPh sb="2" eb="3">
      <t>ミドリ</t>
    </rPh>
    <rPh sb="8" eb="9">
      <t>テン</t>
    </rPh>
    <phoneticPr fontId="8"/>
  </si>
  <si>
    <t>中山道赤坂宿まつり</t>
    <rPh sb="0" eb="3">
      <t>ナカセンドウ</t>
    </rPh>
    <rPh sb="3" eb="5">
      <t>アカサカ</t>
    </rPh>
    <rPh sb="5" eb="6">
      <t>シュク</t>
    </rPh>
    <phoneticPr fontId="8"/>
  </si>
  <si>
    <t>大垣花火大会</t>
    <rPh sb="0" eb="2">
      <t>オオガキ</t>
    </rPh>
    <rPh sb="2" eb="4">
      <t>ハナビ</t>
    </rPh>
    <rPh sb="4" eb="6">
      <t>タイカイ</t>
    </rPh>
    <phoneticPr fontId="8"/>
  </si>
  <si>
    <t>芭蕉元禄大垣楽市まるごとバザール</t>
    <rPh sb="0" eb="2">
      <t>バショウ</t>
    </rPh>
    <rPh sb="2" eb="4">
      <t>ゲンロク</t>
    </rPh>
    <rPh sb="4" eb="6">
      <t>オオガキ</t>
    </rPh>
    <rPh sb="6" eb="8">
      <t>ラクイチ</t>
    </rPh>
    <phoneticPr fontId="8"/>
  </si>
  <si>
    <t>芭蕉元禄大垣イルミネーション</t>
    <rPh sb="0" eb="2">
      <t>バショウ</t>
    </rPh>
    <rPh sb="2" eb="3">
      <t>ゲン</t>
    </rPh>
    <rPh sb="3" eb="4">
      <t>ロク</t>
    </rPh>
    <rPh sb="4" eb="6">
      <t>オオガキ</t>
    </rPh>
    <phoneticPr fontId="8"/>
  </si>
  <si>
    <t>すのまた天王祭</t>
    <rPh sb="4" eb="6">
      <t>テンノウ</t>
    </rPh>
    <rPh sb="6" eb="7">
      <t>マツリ</t>
    </rPh>
    <phoneticPr fontId="8"/>
  </si>
  <si>
    <t>すのまた秀吉出世まつり</t>
    <rPh sb="4" eb="6">
      <t>ヒデヨシ</t>
    </rPh>
    <rPh sb="6" eb="8">
      <t>シュッセ</t>
    </rPh>
    <phoneticPr fontId="8"/>
  </si>
  <si>
    <t>水都まつり</t>
    <rPh sb="0" eb="2">
      <t>スイト</t>
    </rPh>
    <phoneticPr fontId="8"/>
  </si>
  <si>
    <t>十万石まつり</t>
    <rPh sb="0" eb="3">
      <t>ジュウマンゴク</t>
    </rPh>
    <phoneticPr fontId="8"/>
  </si>
  <si>
    <t>大垣まつり</t>
    <rPh sb="0" eb="2">
      <t>オオガキ</t>
    </rPh>
    <phoneticPr fontId="8"/>
  </si>
  <si>
    <t>犀川堤の桜</t>
    <rPh sb="0" eb="2">
      <t>サイカワ</t>
    </rPh>
    <rPh sb="2" eb="3">
      <t>ツツミ</t>
    </rPh>
    <rPh sb="4" eb="5">
      <t>サクラ</t>
    </rPh>
    <phoneticPr fontId="8"/>
  </si>
  <si>
    <t>曽根城公園花しょうぶ</t>
    <rPh sb="0" eb="2">
      <t>ソネ</t>
    </rPh>
    <rPh sb="2" eb="3">
      <t>シロ</t>
    </rPh>
    <rPh sb="3" eb="5">
      <t>コウエン</t>
    </rPh>
    <rPh sb="5" eb="6">
      <t>ハナ</t>
    </rPh>
    <phoneticPr fontId="8"/>
  </si>
  <si>
    <t>ボタン園</t>
    <rPh sb="3" eb="4">
      <t>エン</t>
    </rPh>
    <phoneticPr fontId="8"/>
  </si>
  <si>
    <t>ひまわり畑</t>
    <rPh sb="4" eb="5">
      <t>ハタケ</t>
    </rPh>
    <phoneticPr fontId="8"/>
  </si>
  <si>
    <t>岐阜圏域　計</t>
    <rPh sb="0" eb="2">
      <t>ギフ</t>
    </rPh>
    <rPh sb="2" eb="4">
      <t>ケンイキ</t>
    </rPh>
    <rPh sb="5" eb="6">
      <t>ケイ</t>
    </rPh>
    <phoneticPr fontId="3"/>
  </si>
  <si>
    <t>リバーサイドカーニバル</t>
  </si>
  <si>
    <t>笠松町</t>
    <rPh sb="0" eb="3">
      <t>カサマツチョウ</t>
    </rPh>
    <phoneticPr fontId="8"/>
  </si>
  <si>
    <t>笠松川まつり</t>
    <rPh sb="0" eb="2">
      <t>カサマツ</t>
    </rPh>
    <rPh sb="2" eb="3">
      <t>カワ</t>
    </rPh>
    <phoneticPr fontId="8"/>
  </si>
  <si>
    <t>笠松春まつり</t>
    <rPh sb="0" eb="2">
      <t>カサマツ</t>
    </rPh>
    <rPh sb="2" eb="3">
      <t>ハル</t>
    </rPh>
    <phoneticPr fontId="8"/>
  </si>
  <si>
    <t>よってきん祭ぎなん</t>
    <rPh sb="5" eb="6">
      <t>マツ</t>
    </rPh>
    <phoneticPr fontId="8"/>
  </si>
  <si>
    <t>岐南町</t>
    <rPh sb="0" eb="3">
      <t>ギナンチョウ</t>
    </rPh>
    <phoneticPr fontId="3"/>
  </si>
  <si>
    <t>ぎなんフェスタ</t>
  </si>
  <si>
    <t>もとす産業祭(※２)</t>
    <rPh sb="3" eb="5">
      <t>サンギョウ</t>
    </rPh>
    <rPh sb="5" eb="6">
      <t>サイ</t>
    </rPh>
    <phoneticPr fontId="10"/>
  </si>
  <si>
    <t>本巣市</t>
    <rPh sb="0" eb="3">
      <t>モトスシ</t>
    </rPh>
    <phoneticPr fontId="3"/>
  </si>
  <si>
    <t>みずほふれあいフェスタ</t>
  </si>
  <si>
    <t>瑞穂市</t>
    <rPh sb="0" eb="3">
      <t>ミズホシ</t>
    </rPh>
    <phoneticPr fontId="3"/>
  </si>
  <si>
    <t>みずほ汽車まつり</t>
    <rPh sb="3" eb="5">
      <t>キシャ</t>
    </rPh>
    <phoneticPr fontId="8"/>
  </si>
  <si>
    <t>ふるさと栗まつり</t>
    <rPh sb="4" eb="5">
      <t>クリ</t>
    </rPh>
    <phoneticPr fontId="8"/>
  </si>
  <si>
    <t>山県市</t>
    <rPh sb="0" eb="3">
      <t>ヤマガタシ</t>
    </rPh>
    <phoneticPr fontId="3"/>
  </si>
  <si>
    <t>河川環境楽園夏フェス</t>
    <rPh sb="6" eb="7">
      <t>ナツ</t>
    </rPh>
    <phoneticPr fontId="8"/>
  </si>
  <si>
    <t>各務原市</t>
    <rPh sb="0" eb="4">
      <t>カカミガハラシ</t>
    </rPh>
    <phoneticPr fontId="3"/>
  </si>
  <si>
    <t>中山道鵜沼宿まつり</t>
    <rPh sb="0" eb="3">
      <t>ナカセンドウ</t>
    </rPh>
    <rPh sb="3" eb="5">
      <t>ウヌマ</t>
    </rPh>
    <rPh sb="5" eb="6">
      <t>ジュク</t>
    </rPh>
    <phoneticPr fontId="8"/>
  </si>
  <si>
    <t>大安寺川ホタルまつり</t>
  </si>
  <si>
    <t>各務原市桜まつり</t>
  </si>
  <si>
    <t>日本ライン夏まつり
納涼花火大会</t>
  </si>
  <si>
    <t>航空祭</t>
  </si>
  <si>
    <t>かわしま燦々夏まつり</t>
  </si>
  <si>
    <t>各務原市産業農業祭</t>
  </si>
  <si>
    <t>おがせ池夏まつり花火大会</t>
  </si>
  <si>
    <t>濃尾大花火（羽島市・一宮市市民花火大会）</t>
    <rPh sb="0" eb="2">
      <t>ノウビ</t>
    </rPh>
    <rPh sb="2" eb="5">
      <t>ダイハナビ</t>
    </rPh>
    <rPh sb="6" eb="9">
      <t>ハシマシ</t>
    </rPh>
    <rPh sb="10" eb="13">
      <t>イチノミヤシ</t>
    </rPh>
    <rPh sb="13" eb="15">
      <t>シミン</t>
    </rPh>
    <rPh sb="15" eb="17">
      <t>ハナビ</t>
    </rPh>
    <rPh sb="17" eb="19">
      <t>タイカイ</t>
    </rPh>
    <phoneticPr fontId="10"/>
  </si>
  <si>
    <t>羽島市</t>
    <rPh sb="0" eb="3">
      <t>ハシマシ</t>
    </rPh>
    <phoneticPr fontId="3"/>
  </si>
  <si>
    <t>美濃竹鼻ふじまつり</t>
    <rPh sb="0" eb="2">
      <t>ミノ</t>
    </rPh>
    <rPh sb="2" eb="4">
      <t>タケハナ</t>
    </rPh>
    <phoneticPr fontId="10"/>
  </si>
  <si>
    <t>美濃竹鼻まつり</t>
    <rPh sb="0" eb="2">
      <t>ミノ</t>
    </rPh>
    <rPh sb="2" eb="4">
      <t>タケハナ</t>
    </rPh>
    <phoneticPr fontId="10"/>
  </si>
  <si>
    <t>なまずまつり</t>
  </si>
  <si>
    <t>市民の森羽島公園 春まつり</t>
  </si>
  <si>
    <t>手力の火祭・夏（※１）</t>
    <rPh sb="0" eb="1">
      <t>テ</t>
    </rPh>
    <rPh sb="1" eb="2">
      <t>チカラ</t>
    </rPh>
    <rPh sb="3" eb="4">
      <t>ヒ</t>
    </rPh>
    <rPh sb="4" eb="5">
      <t>マツ</t>
    </rPh>
    <rPh sb="6" eb="7">
      <t>ナツ</t>
    </rPh>
    <phoneticPr fontId="8"/>
  </si>
  <si>
    <t>岐阜市</t>
    <rPh sb="0" eb="2">
      <t>ギフ</t>
    </rPh>
    <rPh sb="2" eb="3">
      <t>シ</t>
    </rPh>
    <phoneticPr fontId="3"/>
  </si>
  <si>
    <t>長良川花火大会</t>
    <rPh sb="0" eb="3">
      <t>ナガラガワ</t>
    </rPh>
    <rPh sb="3" eb="5">
      <t>ハナビ</t>
    </rPh>
    <rPh sb="5" eb="7">
      <t>タイカイ</t>
    </rPh>
    <phoneticPr fontId="8"/>
  </si>
  <si>
    <t>ぎふ信長まつり</t>
    <rPh sb="2" eb="4">
      <t>ノブナガ</t>
    </rPh>
    <phoneticPr fontId="8"/>
  </si>
  <si>
    <t>道三まつり</t>
    <rPh sb="0" eb="2">
      <t>ドウサン</t>
    </rPh>
    <phoneticPr fontId="8"/>
  </si>
  <si>
    <t>ぎふ梅まつり</t>
    <rPh sb="2" eb="3">
      <t>ウメ</t>
    </rPh>
    <phoneticPr fontId="8"/>
  </si>
  <si>
    <t>GIFUナイトビュー事業</t>
    <rPh sb="10" eb="12">
      <t>ジギョウ</t>
    </rPh>
    <phoneticPr fontId="8"/>
  </si>
  <si>
    <t>手力の火祭</t>
    <rPh sb="0" eb="1">
      <t>テ</t>
    </rPh>
    <rPh sb="1" eb="2">
      <t>チカラ</t>
    </rPh>
    <rPh sb="3" eb="4">
      <t>ヒ</t>
    </rPh>
    <rPh sb="4" eb="5">
      <t>マツ</t>
    </rPh>
    <phoneticPr fontId="8"/>
  </si>
  <si>
    <t>池ノ上みそぎ祭</t>
    <rPh sb="0" eb="1">
      <t>イケ</t>
    </rPh>
    <rPh sb="2" eb="3">
      <t>ウエ</t>
    </rPh>
    <rPh sb="6" eb="7">
      <t>マツ</t>
    </rPh>
    <phoneticPr fontId="8"/>
  </si>
  <si>
    <t>前年比</t>
    <rPh sb="0" eb="3">
      <t>ゼンネンヒ</t>
    </rPh>
    <phoneticPr fontId="3"/>
  </si>
  <si>
    <t>前年差</t>
    <rPh sb="0" eb="3">
      <t>ゼンネンサ</t>
    </rPh>
    <phoneticPr fontId="3"/>
  </si>
  <si>
    <t>H27年計</t>
    <rPh sb="3" eb="5">
      <t>ネンケイ</t>
    </rPh>
    <phoneticPr fontId="3"/>
  </si>
  <si>
    <t>H28年計</t>
    <rPh sb="3" eb="5">
      <t>ネンケイ</t>
    </rPh>
    <phoneticPr fontId="3"/>
  </si>
  <si>
    <t>１０～１２月</t>
    <rPh sb="5" eb="6">
      <t>ガツ</t>
    </rPh>
    <phoneticPr fontId="3"/>
  </si>
  <si>
    <t>７～９月</t>
    <rPh sb="3" eb="4">
      <t>ガツ</t>
    </rPh>
    <phoneticPr fontId="3"/>
  </si>
  <si>
    <t>４～６月</t>
    <rPh sb="3" eb="4">
      <t>ガツ</t>
    </rPh>
    <phoneticPr fontId="3"/>
  </si>
  <si>
    <t>１～３月</t>
    <rPh sb="3" eb="4">
      <t>ガツ</t>
    </rPh>
    <phoneticPr fontId="3"/>
  </si>
  <si>
    <t>観光地点名</t>
    <rPh sb="0" eb="2">
      <t>カンコウ</t>
    </rPh>
    <rPh sb="2" eb="4">
      <t>チテン</t>
    </rPh>
    <rPh sb="4" eb="5">
      <t>メイ</t>
    </rPh>
    <phoneticPr fontId="3"/>
  </si>
  <si>
    <t>市町村</t>
    <rPh sb="0" eb="2">
      <t>シチョウ</t>
    </rPh>
    <rPh sb="2" eb="3">
      <t>ソン</t>
    </rPh>
    <phoneticPr fontId="3"/>
  </si>
  <si>
    <t>No.</t>
    <phoneticPr fontId="3"/>
  </si>
  <si>
    <t>単位：人</t>
    <rPh sb="0" eb="2">
      <t>タンイ</t>
    </rPh>
    <rPh sb="3" eb="4">
      <t>ニン</t>
    </rPh>
    <phoneticPr fontId="3"/>
  </si>
  <si>
    <t>表－１１　行祭事・イベント別入込客数（延べ人数）　市町村別集計表　</t>
    <rPh sb="0" eb="1">
      <t>ヒョウ</t>
    </rPh>
    <rPh sb="5" eb="6">
      <t>ギョウ</t>
    </rPh>
    <rPh sb="6" eb="8">
      <t>サイジ</t>
    </rPh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</si>
</sst>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#,##0_);[Red]\(#,##0\)"/>
    <numFmt numFmtId="178" formatCode="0.0"/>
    <numFmt numFmtId="179" formatCode="#,##0.0_);[Red]\(#,##0.0\)"/>
    <numFmt numFmtId="180" formatCode="0.0%"/>
    <numFmt numFmtId="181" formatCode="#,##0_ "/>
  </numFmts>
  <fonts count="14" x14ac:knownFonts="1">
    <font>
      <sz val="9.5500000000000007"/>
      <color indexed="8"/>
      <name val="ＭＳ 明朝"/>
      <family val="1"/>
      <charset val="128"/>
    </font>
    <font>
      <sz val="9.550000000000000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9" fillId="0" borderId="0" applyFont="0" applyFill="0" applyBorder="0" applyAlignment="0" applyProtection="0"/>
    <xf numFmtId="0" fontId="9" fillId="0" borderId="0"/>
  </cellStyleXfs>
  <cellXfs count="281">
    <xf numFmtId="0" fontId="0" fillId="0" borderId="0" xfId="0"/>
    <xf numFmtId="0" fontId="2" fillId="0" borderId="0" xfId="0" applyFont="1" applyFill="1"/>
    <xf numFmtId="176" fontId="2" fillId="0" borderId="0" xfId="0" applyNumberFormat="1" applyFont="1" applyFill="1"/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 applyBorder="1"/>
    <xf numFmtId="3" fontId="4" fillId="0" borderId="0" xfId="0" applyNumberFormat="1" applyFont="1" applyFill="1"/>
    <xf numFmtId="3" fontId="2" fillId="0" borderId="0" xfId="0" applyNumberFormat="1" applyFont="1" applyFill="1" applyBorder="1" applyAlignment="1" applyProtection="1">
      <alignment horizontal="center"/>
      <protection locked="0"/>
    </xf>
    <xf numFmtId="180" fontId="2" fillId="2" borderId="1" xfId="0" applyNumberFormat="1" applyFon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2" fillId="2" borderId="1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8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 shrinkToFit="1"/>
      <protection locked="0"/>
    </xf>
    <xf numFmtId="0" fontId="2" fillId="2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0" fontId="2" fillId="2" borderId="12" xfId="0" applyNumberFormat="1" applyFont="1" applyFill="1" applyBorder="1"/>
    <xf numFmtId="3" fontId="2" fillId="2" borderId="12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3" fontId="2" fillId="2" borderId="14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3" fontId="2" fillId="2" borderId="6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shrinkToFit="1"/>
      <protection locked="0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0" xfId="0" applyNumberFormat="1" applyFont="1" applyFill="1" applyBorder="1" applyProtection="1">
      <protection locked="0"/>
    </xf>
    <xf numFmtId="180" fontId="2" fillId="0" borderId="17" xfId="0" applyNumberFormat="1" applyFont="1" applyFill="1" applyBorder="1"/>
    <xf numFmtId="3" fontId="2" fillId="0" borderId="17" xfId="0" applyNumberFormat="1" applyFont="1" applyFill="1" applyBorder="1"/>
    <xf numFmtId="3" fontId="2" fillId="0" borderId="18" xfId="0" applyNumberFormat="1" applyFont="1" applyFill="1" applyBorder="1"/>
    <xf numFmtId="3" fontId="2" fillId="0" borderId="19" xfId="0" applyNumberFormat="1" applyFont="1" applyFill="1" applyBorder="1" applyProtection="1">
      <protection locked="0"/>
    </xf>
    <xf numFmtId="3" fontId="2" fillId="0" borderId="20" xfId="0" applyNumberFormat="1" applyFont="1" applyFill="1" applyBorder="1" applyProtection="1">
      <protection locked="0"/>
    </xf>
    <xf numFmtId="3" fontId="2" fillId="0" borderId="21" xfId="0" applyNumberFormat="1" applyFont="1" applyFill="1" applyBorder="1" applyProtection="1">
      <protection locked="0"/>
    </xf>
    <xf numFmtId="3" fontId="2" fillId="0" borderId="22" xfId="0" applyNumberFormat="1" applyFont="1" applyFill="1" applyBorder="1" applyProtection="1">
      <protection locked="0"/>
    </xf>
    <xf numFmtId="0" fontId="2" fillId="3" borderId="19" xfId="0" applyFont="1" applyFill="1" applyBorder="1" applyAlignment="1" applyProtection="1">
      <alignment horizontal="left" shrinkToFit="1"/>
      <protection locked="0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" fillId="0" borderId="0" xfId="0" applyFont="1" applyFill="1"/>
    <xf numFmtId="176" fontId="6" fillId="0" borderId="0" xfId="0" applyNumberFormat="1" applyFont="1" applyFill="1"/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0" fontId="2" fillId="0" borderId="14" xfId="0" applyFont="1" applyFill="1" applyBorder="1" applyAlignment="1">
      <alignment horizontal="center"/>
    </xf>
    <xf numFmtId="0" fontId="7" fillId="3" borderId="19" xfId="0" applyFont="1" applyFill="1" applyBorder="1" applyAlignment="1" applyProtection="1">
      <alignment horizontal="left" shrinkToFit="1"/>
      <protection locked="0"/>
    </xf>
    <xf numFmtId="180" fontId="2" fillId="0" borderId="23" xfId="0" applyNumberFormat="1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3" fontId="2" fillId="0" borderId="11" xfId="0" applyNumberFormat="1" applyFont="1" applyFill="1" applyBorder="1" applyProtection="1">
      <protection locked="0"/>
    </xf>
    <xf numFmtId="3" fontId="2" fillId="0" borderId="25" xfId="0" applyNumberFormat="1" applyFont="1" applyFill="1" applyBorder="1" applyProtection="1">
      <protection locked="0"/>
    </xf>
    <xf numFmtId="3" fontId="2" fillId="0" borderId="26" xfId="0" applyNumberFormat="1" applyFont="1" applyFill="1" applyBorder="1" applyProtection="1">
      <protection locked="0"/>
    </xf>
    <xf numFmtId="3" fontId="2" fillId="0" borderId="27" xfId="0" applyNumberFormat="1" applyFont="1" applyFill="1" applyBorder="1" applyProtection="1">
      <protection locked="0"/>
    </xf>
    <xf numFmtId="0" fontId="7" fillId="3" borderId="11" xfId="0" applyFont="1" applyFill="1" applyBorder="1" applyAlignment="1" applyProtection="1">
      <alignment horizontal="left" shrinkToFit="1"/>
      <protection locked="0"/>
    </xf>
    <xf numFmtId="0" fontId="7" fillId="3" borderId="16" xfId="0" applyFont="1" applyFill="1" applyBorder="1" applyAlignment="1" applyProtection="1">
      <alignment horizontal="left" shrinkToFit="1"/>
      <protection locked="0"/>
    </xf>
    <xf numFmtId="3" fontId="2" fillId="0" borderId="17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7" fillId="0" borderId="19" xfId="2" applyFont="1" applyFill="1" applyBorder="1" applyAlignment="1" applyProtection="1">
      <alignment shrinkToFit="1"/>
      <protection locked="0"/>
    </xf>
    <xf numFmtId="0" fontId="2" fillId="3" borderId="11" xfId="0" applyFont="1" applyFill="1" applyBorder="1" applyAlignment="1" applyProtection="1">
      <alignment shrinkToFit="1"/>
      <protection locked="0"/>
    </xf>
    <xf numFmtId="3" fontId="2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21" xfId="0" applyNumberFormat="1" applyFont="1" applyFill="1" applyBorder="1"/>
    <xf numFmtId="3" fontId="2" fillId="0" borderId="22" xfId="0" applyNumberFormat="1" applyFont="1" applyFill="1" applyBorder="1"/>
    <xf numFmtId="0" fontId="2" fillId="0" borderId="11" xfId="0" applyFont="1" applyFill="1" applyBorder="1" applyAlignment="1" applyProtection="1">
      <alignment horizontal="left" shrinkToFit="1"/>
      <protection locked="0"/>
    </xf>
    <xf numFmtId="0" fontId="2" fillId="3" borderId="11" xfId="0" applyFont="1" applyFill="1" applyBorder="1" applyAlignment="1" applyProtection="1">
      <alignment horizontal="left" shrinkToFit="1"/>
      <protection locked="0"/>
    </xf>
    <xf numFmtId="3" fontId="2" fillId="2" borderId="3" xfId="0" applyNumberFormat="1" applyFont="1" applyFill="1" applyBorder="1"/>
    <xf numFmtId="3" fontId="2" fillId="2" borderId="8" xfId="0" applyNumberFormat="1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0" fontId="2" fillId="4" borderId="3" xfId="0" applyFont="1" applyFill="1" applyBorder="1" applyAlignment="1">
      <alignment horizontal="center"/>
    </xf>
    <xf numFmtId="180" fontId="2" fillId="2" borderId="28" xfId="0" applyNumberFormat="1" applyFont="1" applyFill="1" applyBorder="1"/>
    <xf numFmtId="3" fontId="2" fillId="2" borderId="28" xfId="0" applyNumberFormat="1" applyFont="1" applyFill="1" applyBorder="1"/>
    <xf numFmtId="3" fontId="2" fillId="2" borderId="29" xfId="0" applyNumberFormat="1" applyFont="1" applyFill="1" applyBorder="1"/>
    <xf numFmtId="3" fontId="2" fillId="2" borderId="30" xfId="0" applyNumberFormat="1" applyFont="1" applyFill="1" applyBorder="1" applyProtection="1">
      <protection locked="0"/>
    </xf>
    <xf numFmtId="3" fontId="2" fillId="2" borderId="31" xfId="0" applyNumberFormat="1" applyFont="1" applyFill="1" applyBorder="1" applyProtection="1">
      <protection locked="0"/>
    </xf>
    <xf numFmtId="3" fontId="2" fillId="2" borderId="32" xfId="0" applyNumberFormat="1" applyFont="1" applyFill="1" applyBorder="1" applyProtection="1">
      <protection locked="0"/>
    </xf>
    <xf numFmtId="3" fontId="2" fillId="2" borderId="33" xfId="0" applyNumberFormat="1" applyFont="1" applyFill="1" applyBorder="1" applyProtection="1">
      <protection locked="0"/>
    </xf>
    <xf numFmtId="0" fontId="2" fillId="0" borderId="3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7" fillId="3" borderId="19" xfId="2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7" fillId="3" borderId="11" xfId="2" applyFont="1" applyFill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180" fontId="2" fillId="0" borderId="23" xfId="0" applyNumberFormat="1" applyFont="1" applyFill="1" applyBorder="1" applyAlignment="1">
      <alignment horizontal="right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/>
    <xf numFmtId="0" fontId="2" fillId="0" borderId="18" xfId="0" applyFont="1" applyFill="1" applyBorder="1" applyAlignment="1" applyProtection="1">
      <alignment shrinkToFit="1"/>
      <protection locked="0"/>
    </xf>
    <xf numFmtId="0" fontId="2" fillId="0" borderId="11" xfId="0" applyFont="1" applyFill="1" applyBorder="1" applyAlignment="1" applyProtection="1">
      <alignment shrinkToFit="1"/>
      <protection locked="0"/>
    </xf>
    <xf numFmtId="0" fontId="2" fillId="2" borderId="30" xfId="0" applyFont="1" applyFill="1" applyBorder="1" applyAlignment="1" applyProtection="1">
      <alignment horizontal="center" shrinkToFit="1"/>
      <protection locked="0"/>
    </xf>
    <xf numFmtId="0" fontId="2" fillId="0" borderId="29" xfId="0" applyFont="1" applyFill="1" applyBorder="1" applyAlignment="1">
      <alignment horizontal="center"/>
    </xf>
    <xf numFmtId="180" fontId="2" fillId="0" borderId="34" xfId="0" applyNumberFormat="1" applyFont="1" applyFill="1" applyBorder="1"/>
    <xf numFmtId="3" fontId="2" fillId="0" borderId="34" xfId="0" applyNumberFormat="1" applyFont="1" applyFill="1" applyBorder="1"/>
    <xf numFmtId="3" fontId="2" fillId="0" borderId="35" xfId="0" applyNumberFormat="1" applyFont="1" applyFill="1" applyBorder="1"/>
    <xf numFmtId="38" fontId="2" fillId="0" borderId="36" xfId="1" applyNumberFormat="1" applyFont="1" applyFill="1" applyBorder="1" applyProtection="1">
      <protection locked="0"/>
    </xf>
    <xf numFmtId="38" fontId="2" fillId="0" borderId="37" xfId="1" applyNumberFormat="1" applyFont="1" applyFill="1" applyBorder="1" applyProtection="1">
      <protection locked="0"/>
    </xf>
    <xf numFmtId="38" fontId="2" fillId="0" borderId="38" xfId="1" applyNumberFormat="1" applyFont="1" applyFill="1" applyBorder="1" applyProtection="1">
      <protection locked="0"/>
    </xf>
    <xf numFmtId="38" fontId="2" fillId="0" borderId="39" xfId="1" applyNumberFormat="1" applyFont="1" applyFill="1" applyBorder="1" applyProtection="1">
      <protection locked="0"/>
    </xf>
    <xf numFmtId="0" fontId="7" fillId="3" borderId="36" xfId="2" applyFont="1" applyFill="1" applyBorder="1" applyProtection="1">
      <protection locked="0"/>
    </xf>
    <xf numFmtId="0" fontId="2" fillId="0" borderId="36" xfId="0" applyFont="1" applyFill="1" applyBorder="1" applyAlignment="1">
      <alignment horizontal="center"/>
    </xf>
    <xf numFmtId="38" fontId="2" fillId="0" borderId="11" xfId="1" applyNumberFormat="1" applyFont="1" applyFill="1" applyBorder="1" applyProtection="1">
      <protection locked="0"/>
    </xf>
    <xf numFmtId="38" fontId="2" fillId="0" borderId="25" xfId="1" applyNumberFormat="1" applyFont="1" applyFill="1" applyBorder="1" applyProtection="1">
      <protection locked="0"/>
    </xf>
    <xf numFmtId="38" fontId="2" fillId="0" borderId="26" xfId="1" applyNumberFormat="1" applyFont="1" applyFill="1" applyBorder="1" applyProtection="1">
      <protection locked="0"/>
    </xf>
    <xf numFmtId="38" fontId="2" fillId="0" borderId="27" xfId="1" applyNumberFormat="1" applyFont="1" applyFill="1" applyBorder="1" applyProtection="1">
      <protection locked="0"/>
    </xf>
    <xf numFmtId="38" fontId="2" fillId="0" borderId="11" xfId="0" applyNumberFormat="1" applyFont="1" applyFill="1" applyBorder="1" applyProtection="1">
      <protection locked="0"/>
    </xf>
    <xf numFmtId="38" fontId="2" fillId="0" borderId="25" xfId="0" applyNumberFormat="1" applyFont="1" applyFill="1" applyBorder="1" applyProtection="1">
      <protection locked="0"/>
    </xf>
    <xf numFmtId="38" fontId="2" fillId="0" borderId="26" xfId="0" applyNumberFormat="1" applyFont="1" applyFill="1" applyBorder="1" applyProtection="1">
      <protection locked="0"/>
    </xf>
    <xf numFmtId="38" fontId="2" fillId="0" borderId="27" xfId="0" applyNumberFormat="1" applyFont="1" applyFill="1" applyBorder="1" applyProtection="1">
      <protection locked="0"/>
    </xf>
    <xf numFmtId="0" fontId="7" fillId="3" borderId="18" xfId="0" applyFont="1" applyFill="1" applyBorder="1" applyAlignment="1" applyProtection="1">
      <alignment shrinkToFit="1"/>
      <protection locked="0"/>
    </xf>
    <xf numFmtId="0" fontId="2" fillId="0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 applyProtection="1">
      <alignment shrinkToFit="1"/>
      <protection locked="0"/>
    </xf>
    <xf numFmtId="0" fontId="2" fillId="0" borderId="11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0" fontId="7" fillId="0" borderId="11" xfId="0" applyFont="1" applyFill="1" applyBorder="1" applyAlignment="1" applyProtection="1">
      <alignment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" borderId="19" xfId="0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shrinkToFit="1"/>
    </xf>
    <xf numFmtId="0" fontId="2" fillId="2" borderId="3" xfId="0" applyFont="1" applyFill="1" applyBorder="1" applyAlignment="1"/>
    <xf numFmtId="3" fontId="6" fillId="0" borderId="0" xfId="0" applyNumberFormat="1" applyFont="1" applyFill="1"/>
    <xf numFmtId="0" fontId="2" fillId="2" borderId="14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/>
    </xf>
    <xf numFmtId="38" fontId="2" fillId="0" borderId="19" xfId="1" applyFont="1" applyFill="1" applyBorder="1" applyAlignment="1">
      <alignment horizontal="right"/>
    </xf>
    <xf numFmtId="0" fontId="2" fillId="3" borderId="19" xfId="0" applyFont="1" applyFill="1" applyBorder="1" applyAlignment="1">
      <alignment horizontal="left" shrinkToFit="1"/>
    </xf>
    <xf numFmtId="0" fontId="2" fillId="3" borderId="11" xfId="0" applyFont="1" applyFill="1" applyBorder="1" applyAlignment="1">
      <alignment horizontal="left" shrinkToFit="1"/>
    </xf>
    <xf numFmtId="38" fontId="2" fillId="0" borderId="11" xfId="1" applyFont="1" applyFill="1" applyBorder="1" applyAlignment="1">
      <alignment horizontal="right"/>
    </xf>
    <xf numFmtId="0" fontId="2" fillId="3" borderId="16" xfId="0" applyFont="1" applyFill="1" applyBorder="1" applyAlignment="1">
      <alignment horizontal="left" shrinkToFit="1"/>
    </xf>
    <xf numFmtId="0" fontId="2" fillId="0" borderId="15" xfId="0" applyFont="1" applyFill="1" applyBorder="1" applyAlignment="1" applyProtection="1">
      <alignment shrinkToFit="1"/>
      <protection locked="0"/>
    </xf>
    <xf numFmtId="181" fontId="2" fillId="0" borderId="0" xfId="0" applyNumberFormat="1" applyFont="1" applyFill="1" applyBorder="1" applyAlignment="1">
      <alignment horizontal="right"/>
    </xf>
    <xf numFmtId="0" fontId="7" fillId="3" borderId="19" xfId="2" applyFont="1" applyFill="1" applyBorder="1" applyProtection="1">
      <protection locked="0"/>
    </xf>
    <xf numFmtId="38" fontId="2" fillId="0" borderId="11" xfId="1" applyFont="1" applyFill="1" applyBorder="1" applyAlignment="1" applyProtection="1">
      <alignment horizontal="right"/>
      <protection locked="0"/>
    </xf>
    <xf numFmtId="38" fontId="2" fillId="0" borderId="25" xfId="1" applyFont="1" applyFill="1" applyBorder="1" applyAlignment="1" applyProtection="1">
      <alignment horizontal="right"/>
      <protection locked="0"/>
    </xf>
    <xf numFmtId="38" fontId="2" fillId="0" borderId="26" xfId="1" applyFont="1" applyFill="1" applyBorder="1" applyAlignment="1" applyProtection="1">
      <alignment horizontal="right"/>
      <protection locked="0"/>
    </xf>
    <xf numFmtId="38" fontId="2" fillId="0" borderId="27" xfId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shrinkToFit="1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180" fontId="2" fillId="0" borderId="17" xfId="0" applyNumberFormat="1" applyFont="1" applyFill="1" applyBorder="1" applyAlignment="1">
      <alignment horizontal="right"/>
    </xf>
    <xf numFmtId="180" fontId="2" fillId="0" borderId="41" xfId="0" applyNumberFormat="1" applyFont="1" applyFill="1" applyBorder="1"/>
    <xf numFmtId="3" fontId="2" fillId="0" borderId="41" xfId="0" applyNumberFormat="1" applyFont="1" applyFill="1" applyBorder="1"/>
    <xf numFmtId="3" fontId="2" fillId="0" borderId="42" xfId="0" applyNumberFormat="1" applyFont="1" applyFill="1" applyBorder="1"/>
    <xf numFmtId="3" fontId="2" fillId="0" borderId="43" xfId="0" applyNumberFormat="1" applyFont="1" applyFill="1" applyBorder="1" applyProtection="1">
      <protection locked="0"/>
    </xf>
    <xf numFmtId="3" fontId="2" fillId="0" borderId="44" xfId="0" applyNumberFormat="1" applyFont="1" applyFill="1" applyBorder="1" applyProtection="1">
      <protection locked="0"/>
    </xf>
    <xf numFmtId="3" fontId="2" fillId="0" borderId="45" xfId="0" applyNumberFormat="1" applyFont="1" applyFill="1" applyBorder="1" applyProtection="1">
      <protection locked="0"/>
    </xf>
    <xf numFmtId="3" fontId="2" fillId="0" borderId="46" xfId="0" applyNumberFormat="1" applyFont="1" applyFill="1" applyBorder="1" applyProtection="1">
      <protection locked="0"/>
    </xf>
    <xf numFmtId="0" fontId="2" fillId="3" borderId="47" xfId="0" applyFont="1" applyFill="1" applyBorder="1" applyAlignment="1" applyProtection="1">
      <alignment shrinkToFit="1"/>
      <protection locked="0"/>
    </xf>
    <xf numFmtId="0" fontId="2" fillId="0" borderId="47" xfId="0" applyFont="1" applyFill="1" applyBorder="1" applyAlignment="1">
      <alignment horizontal="center"/>
    </xf>
    <xf numFmtId="38" fontId="2" fillId="2" borderId="14" xfId="1" applyFont="1" applyFill="1" applyBorder="1" applyAlignment="1">
      <alignment horizontal="center" shrinkToFit="1"/>
    </xf>
    <xf numFmtId="0" fontId="2" fillId="0" borderId="14" xfId="0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Protection="1">
      <protection locked="0"/>
    </xf>
    <xf numFmtId="3" fontId="2" fillId="0" borderId="37" xfId="0" applyNumberFormat="1" applyFont="1" applyFill="1" applyBorder="1" applyProtection="1">
      <protection locked="0"/>
    </xf>
    <xf numFmtId="3" fontId="2" fillId="0" borderId="38" xfId="0" applyNumberFormat="1" applyFont="1" applyFill="1" applyBorder="1" applyProtection="1">
      <protection locked="0"/>
    </xf>
    <xf numFmtId="3" fontId="2" fillId="0" borderId="39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shrinkToFi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vertical="center" textRotation="255"/>
    </xf>
    <xf numFmtId="0" fontId="2" fillId="2" borderId="15" xfId="0" applyFont="1" applyFill="1" applyBorder="1" applyAlignment="1" applyProtection="1">
      <alignment horizontal="center" shrinkToFit="1"/>
      <protection locked="0"/>
    </xf>
    <xf numFmtId="0" fontId="2" fillId="0" borderId="29" xfId="0" applyFont="1" applyFill="1" applyBorder="1" applyAlignment="1">
      <alignment vertical="center" textRotation="255"/>
    </xf>
    <xf numFmtId="180" fontId="2" fillId="0" borderId="24" xfId="0" applyNumberFormat="1" applyFont="1" applyFill="1" applyBorder="1"/>
    <xf numFmtId="3" fontId="2" fillId="0" borderId="48" xfId="0" applyNumberFormat="1" applyFont="1" applyFill="1" applyBorder="1"/>
    <xf numFmtId="3" fontId="2" fillId="0" borderId="49" xfId="0" applyNumberFormat="1" applyFont="1" applyFill="1" applyBorder="1"/>
    <xf numFmtId="3" fontId="2" fillId="0" borderId="47" xfId="0" applyNumberFormat="1" applyFont="1" applyFill="1" applyBorder="1" applyProtection="1">
      <protection locked="0"/>
    </xf>
    <xf numFmtId="3" fontId="2" fillId="0" borderId="50" xfId="0" applyNumberFormat="1" applyFont="1" applyFill="1" applyBorder="1" applyProtection="1">
      <protection locked="0"/>
    </xf>
    <xf numFmtId="3" fontId="2" fillId="0" borderId="51" xfId="0" applyNumberFormat="1" applyFont="1" applyFill="1" applyBorder="1" applyProtection="1">
      <protection locked="0"/>
    </xf>
    <xf numFmtId="3" fontId="2" fillId="0" borderId="52" xfId="0" applyNumberFormat="1" applyFont="1" applyFill="1" applyBorder="1" applyProtection="1">
      <protection locked="0"/>
    </xf>
    <xf numFmtId="0" fontId="2" fillId="0" borderId="47" xfId="0" applyFont="1" applyFill="1" applyBorder="1" applyAlignment="1">
      <alignment horizontal="center" vertical="center"/>
    </xf>
    <xf numFmtId="0" fontId="12" fillId="0" borderId="0" xfId="0" applyFont="1" applyFill="1"/>
    <xf numFmtId="176" fontId="12" fillId="0" borderId="0" xfId="0" applyNumberFormat="1" applyFont="1" applyFill="1"/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38" fontId="2" fillId="0" borderId="19" xfId="1" applyFont="1" applyFill="1" applyBorder="1"/>
    <xf numFmtId="38" fontId="2" fillId="0" borderId="20" xfId="1" applyFont="1" applyFill="1" applyBorder="1"/>
    <xf numFmtId="38" fontId="2" fillId="0" borderId="21" xfId="1" applyFont="1" applyFill="1" applyBorder="1"/>
    <xf numFmtId="38" fontId="2" fillId="0" borderId="22" xfId="1" applyFont="1" applyFill="1" applyBorder="1"/>
    <xf numFmtId="38" fontId="2" fillId="0" borderId="11" xfId="1" applyFont="1" applyFill="1" applyBorder="1"/>
    <xf numFmtId="38" fontId="2" fillId="0" borderId="25" xfId="1" applyFont="1" applyFill="1" applyBorder="1"/>
    <xf numFmtId="38" fontId="2" fillId="0" borderId="26" xfId="1" applyFont="1" applyFill="1" applyBorder="1"/>
    <xf numFmtId="38" fontId="2" fillId="0" borderId="27" xfId="1" applyFont="1" applyFill="1" applyBorder="1"/>
    <xf numFmtId="0" fontId="2" fillId="3" borderId="11" xfId="0" applyFont="1" applyFill="1" applyBorder="1" applyAlignment="1">
      <alignment shrinkToFit="1"/>
    </xf>
    <xf numFmtId="180" fontId="2" fillId="0" borderId="53" xfId="0" applyNumberFormat="1" applyFont="1" applyFill="1" applyBorder="1"/>
    <xf numFmtId="3" fontId="2" fillId="0" borderId="53" xfId="0" applyNumberFormat="1" applyFont="1" applyFill="1" applyBorder="1"/>
    <xf numFmtId="3" fontId="2" fillId="0" borderId="54" xfId="0" applyNumberFormat="1" applyFont="1" applyFill="1" applyBorder="1"/>
    <xf numFmtId="3" fontId="2" fillId="0" borderId="55" xfId="0" applyNumberFormat="1" applyFont="1" applyFill="1" applyBorder="1" applyProtection="1">
      <protection locked="0"/>
    </xf>
    <xf numFmtId="3" fontId="2" fillId="0" borderId="56" xfId="0" applyNumberFormat="1" applyFont="1" applyFill="1" applyBorder="1" applyProtection="1">
      <protection locked="0"/>
    </xf>
    <xf numFmtId="3" fontId="2" fillId="0" borderId="57" xfId="0" applyNumberFormat="1" applyFont="1" applyFill="1" applyBorder="1" applyProtection="1">
      <protection locked="0"/>
    </xf>
    <xf numFmtId="3" fontId="2" fillId="0" borderId="58" xfId="0" applyNumberFormat="1" applyFont="1" applyFill="1" applyBorder="1" applyProtection="1">
      <protection locked="0"/>
    </xf>
    <xf numFmtId="0" fontId="2" fillId="3" borderId="55" xfId="0" applyFont="1" applyFill="1" applyBorder="1" applyAlignment="1" applyProtection="1">
      <alignment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shrinkToFit="1"/>
      <protection locked="0"/>
    </xf>
    <xf numFmtId="180" fontId="2" fillId="0" borderId="48" xfId="0" applyNumberFormat="1" applyFont="1" applyFill="1" applyBorder="1" applyAlignment="1">
      <alignment horizontal="right"/>
    </xf>
    <xf numFmtId="3" fontId="2" fillId="0" borderId="48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3" fontId="2" fillId="0" borderId="47" xfId="0" applyNumberFormat="1" applyFont="1" applyFill="1" applyBorder="1"/>
    <xf numFmtId="3" fontId="2" fillId="0" borderId="50" xfId="0" applyNumberFormat="1" applyFont="1" applyFill="1" applyBorder="1"/>
    <xf numFmtId="3" fontId="2" fillId="0" borderId="51" xfId="0" applyNumberFormat="1" applyFont="1" applyFill="1" applyBorder="1"/>
    <xf numFmtId="3" fontId="2" fillId="0" borderId="52" xfId="0" applyNumberFormat="1" applyFont="1" applyFill="1" applyBorder="1"/>
    <xf numFmtId="0" fontId="2" fillId="0" borderId="47" xfId="0" applyFont="1" applyFill="1" applyBorder="1" applyAlignment="1" applyProtection="1">
      <alignment horizontal="center"/>
      <protection locked="0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0" fontId="2" fillId="0" borderId="19" xfId="0" applyFont="1" applyFill="1" applyBorder="1" applyAlignment="1">
      <alignment shrinkToFit="1"/>
    </xf>
    <xf numFmtId="38" fontId="2" fillId="0" borderId="11" xfId="1" applyFont="1" applyFill="1" applyBorder="1" applyAlignment="1">
      <alignment vertical="center"/>
    </xf>
    <xf numFmtId="38" fontId="2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0" fontId="2" fillId="0" borderId="11" xfId="0" applyFont="1" applyFill="1" applyBorder="1" applyAlignment="1">
      <alignment shrinkToFit="1"/>
    </xf>
    <xf numFmtId="0" fontId="2" fillId="3" borderId="36" xfId="0" applyFont="1" applyFill="1" applyBorder="1" applyAlignment="1">
      <alignment shrinkToFit="1"/>
    </xf>
    <xf numFmtId="180" fontId="2" fillId="0" borderId="48" xfId="0" applyNumberFormat="1" applyFont="1" applyFill="1" applyBorder="1"/>
    <xf numFmtId="0" fontId="6" fillId="5" borderId="0" xfId="0" applyFont="1" applyFill="1"/>
    <xf numFmtId="176" fontId="6" fillId="5" borderId="0" xfId="0" applyNumberFormat="1" applyFont="1" applyFill="1"/>
    <xf numFmtId="3" fontId="2" fillId="5" borderId="0" xfId="0" applyNumberFormat="1" applyFont="1" applyFill="1" applyBorder="1"/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25" xfId="0" applyNumberFormat="1" applyFont="1" applyFill="1" applyBorder="1" applyAlignment="1" applyProtection="1">
      <alignment horizontal="right"/>
      <protection locked="0"/>
    </xf>
    <xf numFmtId="3" fontId="2" fillId="0" borderId="26" xfId="0" applyNumberFormat="1" applyFont="1" applyFill="1" applyBorder="1" applyAlignment="1" applyProtection="1">
      <alignment horizontal="right"/>
      <protection locked="0"/>
    </xf>
    <xf numFmtId="3" fontId="2" fillId="0" borderId="27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horizontal="left" shrinkToFit="1"/>
    </xf>
    <xf numFmtId="0" fontId="7" fillId="3" borderId="11" xfId="2" applyFont="1" applyFill="1" applyBorder="1" applyAlignment="1" applyProtection="1">
      <alignment shrinkToFit="1"/>
      <protection locked="0"/>
    </xf>
    <xf numFmtId="0" fontId="2" fillId="2" borderId="3" xfId="0" applyFont="1" applyFill="1" applyBorder="1"/>
    <xf numFmtId="0" fontId="4" fillId="0" borderId="0" xfId="0" applyFont="1" applyFill="1"/>
    <xf numFmtId="176" fontId="4" fillId="0" borderId="0" xfId="0" applyNumberFormat="1" applyFont="1" applyFill="1"/>
    <xf numFmtId="0" fontId="7" fillId="0" borderId="47" xfId="0" applyFont="1" applyFill="1" applyBorder="1" applyAlignment="1" applyProtection="1">
      <alignment shrinkToFit="1"/>
      <protection locked="0"/>
    </xf>
    <xf numFmtId="0" fontId="7" fillId="0" borderId="19" xfId="0" applyFont="1" applyFill="1" applyBorder="1" applyAlignment="1" applyProtection="1">
      <alignment shrinkToFit="1"/>
      <protection locked="0"/>
    </xf>
    <xf numFmtId="3" fontId="2" fillId="0" borderId="18" xfId="0" applyNumberFormat="1" applyFont="1" applyFill="1" applyBorder="1" applyProtection="1">
      <protection locked="0"/>
    </xf>
    <xf numFmtId="180" fontId="2" fillId="0" borderId="59" xfId="0" applyNumberFormat="1" applyFont="1" applyFill="1" applyBorder="1"/>
    <xf numFmtId="3" fontId="2" fillId="0" borderId="59" xfId="0" applyNumberFormat="1" applyFont="1" applyFill="1" applyBorder="1"/>
    <xf numFmtId="3" fontId="2" fillId="0" borderId="40" xfId="0" applyNumberFormat="1" applyFont="1" applyFill="1" applyBorder="1"/>
    <xf numFmtId="3" fontId="2" fillId="0" borderId="49" xfId="0" applyNumberFormat="1" applyFont="1" applyFill="1" applyBorder="1" applyProtection="1"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/>
    <xf numFmtId="176" fontId="4" fillId="6" borderId="0" xfId="0" applyNumberFormat="1" applyFont="1" applyFill="1"/>
    <xf numFmtId="3" fontId="2" fillId="6" borderId="0" xfId="0" applyNumberFormat="1" applyFont="1" applyFill="1" applyBorder="1"/>
    <xf numFmtId="0" fontId="2" fillId="0" borderId="24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3" fontId="2" fillId="0" borderId="16" xfId="0" applyNumberFormat="1" applyFont="1" applyFill="1" applyBorder="1" applyProtection="1">
      <protection locked="0"/>
    </xf>
    <xf numFmtId="3" fontId="2" fillId="0" borderId="61" xfId="0" applyNumberFormat="1" applyFont="1" applyFill="1" applyBorder="1" applyProtection="1">
      <protection locked="0"/>
    </xf>
    <xf numFmtId="3" fontId="2" fillId="0" borderId="62" xfId="0" applyNumberFormat="1" applyFont="1" applyFill="1" applyBorder="1" applyProtection="1">
      <protection locked="0"/>
    </xf>
    <xf numFmtId="3" fontId="2" fillId="0" borderId="63" xfId="0" applyNumberFormat="1" applyFont="1" applyFill="1" applyBorder="1" applyProtection="1">
      <protection locked="0"/>
    </xf>
    <xf numFmtId="0" fontId="2" fillId="0" borderId="16" xfId="0" applyFont="1" applyFill="1" applyBorder="1" applyAlignment="1" applyProtection="1">
      <alignment shrinkToFit="1"/>
      <protection locked="0"/>
    </xf>
    <xf numFmtId="0" fontId="2" fillId="0" borderId="40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14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41" xfId="0" applyFont="1" applyFill="1" applyBorder="1"/>
    <xf numFmtId="0" fontId="2" fillId="0" borderId="42" xfId="0" applyFont="1" applyFill="1" applyBorder="1"/>
    <xf numFmtId="0" fontId="2" fillId="0" borderId="43" xfId="0" applyFont="1" applyFill="1" applyBorder="1" applyAlignment="1"/>
    <xf numFmtId="0" fontId="2" fillId="0" borderId="44" xfId="0" applyFont="1" applyFill="1" applyBorder="1" applyAlignment="1"/>
    <xf numFmtId="0" fontId="2" fillId="0" borderId="45" xfId="0" applyFont="1" applyFill="1" applyBorder="1" applyAlignment="1"/>
    <xf numFmtId="0" fontId="2" fillId="0" borderId="46" xfId="0" applyFont="1" applyFill="1" applyBorder="1" applyAlignment="1"/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13" fillId="0" borderId="0" xfId="0" applyFont="1" applyFill="1" applyAlignment="1">
      <alignment horizontal="right" shrinkToFit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 shrinkToFit="1"/>
    </xf>
  </cellXfs>
  <cellStyles count="3">
    <cellStyle name="桁区切り" xfId="1" builtinId="6"/>
    <cellStyle name="標準" xfId="0" builtinId="0"/>
    <cellStyle name="標準_観光地点等名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53"/>
  <sheetViews>
    <sheetView tabSelected="1" view="pageBreakPreview" zoomScale="85" zoomScaleNormal="75" zoomScaleSheetLayoutView="85" workbookViewId="0">
      <pane xSplit="3" ySplit="2" topLeftCell="J186" activePane="bottomRight" state="frozen"/>
      <selection activeCell="L29" sqref="L29"/>
      <selection pane="topRight" activeCell="L29" sqref="L29"/>
      <selection pane="bottomLeft" activeCell="L29" sqref="L29"/>
      <selection pane="bottomRight" activeCell="S192" sqref="S192"/>
    </sheetView>
  </sheetViews>
  <sheetFormatPr defaultColWidth="11.42578125" defaultRowHeight="13.35" customHeight="1" x14ac:dyDescent="0.15"/>
  <cols>
    <col min="1" max="1" width="7" style="1" customWidth="1"/>
    <col min="2" max="2" width="12" style="6" customWidth="1"/>
    <col min="3" max="3" width="41.7109375" style="5" customWidth="1"/>
    <col min="4" max="5" width="15.7109375" style="4" customWidth="1"/>
    <col min="6" max="6" width="17.28515625" style="4" customWidth="1"/>
    <col min="7" max="7" width="19.85546875" style="3" customWidth="1"/>
    <col min="8" max="11" width="18.85546875" style="1" customWidth="1"/>
    <col min="12" max="12" width="11.42578125" style="1"/>
    <col min="13" max="13" width="11.85546875" style="1" bestFit="1" customWidth="1"/>
    <col min="14" max="16" width="11.42578125" style="1"/>
    <col min="17" max="17" width="12.28515625" style="2" bestFit="1" customWidth="1"/>
    <col min="18" max="20" width="13.5703125" style="2" bestFit="1" customWidth="1"/>
    <col min="21" max="21" width="14.85546875" style="2" bestFit="1" customWidth="1"/>
    <col min="22" max="16384" width="11.42578125" style="1"/>
  </cols>
  <sheetData>
    <row r="1" spans="1:246" ht="13.5" x14ac:dyDescent="0.15">
      <c r="A1" s="280" t="s">
        <v>259</v>
      </c>
      <c r="B1" s="280"/>
      <c r="C1" s="280"/>
      <c r="D1" s="280"/>
      <c r="E1" s="280"/>
      <c r="F1" s="279"/>
      <c r="G1" s="278"/>
    </row>
    <row r="2" spans="1:246" ht="14.25" thickBot="1" x14ac:dyDescent="0.2">
      <c r="B2" s="51"/>
      <c r="C2" s="277"/>
      <c r="D2" s="1"/>
      <c r="E2" s="1"/>
      <c r="F2" s="276"/>
      <c r="G2" s="276"/>
      <c r="K2" s="276" t="s">
        <v>258</v>
      </c>
    </row>
    <row r="3" spans="1:246" ht="13.35" customHeight="1" x14ac:dyDescent="0.15">
      <c r="A3" s="275"/>
      <c r="B3" s="274"/>
      <c r="C3" s="270"/>
      <c r="D3" s="273"/>
      <c r="E3" s="272"/>
      <c r="F3" s="272"/>
      <c r="G3" s="271"/>
      <c r="H3" s="270"/>
      <c r="I3" s="269"/>
      <c r="J3" s="268"/>
      <c r="K3" s="268"/>
      <c r="L3" s="10"/>
    </row>
    <row r="4" spans="1:246" ht="13.35" customHeight="1" x14ac:dyDescent="0.15">
      <c r="A4" s="38" t="s">
        <v>257</v>
      </c>
      <c r="B4" s="248" t="s">
        <v>256</v>
      </c>
      <c r="C4" s="38" t="s">
        <v>255</v>
      </c>
      <c r="D4" s="267" t="s">
        <v>254</v>
      </c>
      <c r="E4" s="266" t="s">
        <v>253</v>
      </c>
      <c r="F4" s="266" t="s">
        <v>252</v>
      </c>
      <c r="G4" s="265" t="s">
        <v>251</v>
      </c>
      <c r="H4" s="38" t="s">
        <v>250</v>
      </c>
      <c r="I4" s="248" t="s">
        <v>249</v>
      </c>
      <c r="J4" s="264" t="s">
        <v>248</v>
      </c>
      <c r="K4" s="264" t="s">
        <v>247</v>
      </c>
      <c r="L4" s="263"/>
    </row>
    <row r="5" spans="1:246" ht="13.35" customHeight="1" thickBot="1" x14ac:dyDescent="0.2">
      <c r="A5" s="55"/>
      <c r="B5" s="262"/>
      <c r="C5" s="261"/>
      <c r="D5" s="260"/>
      <c r="E5" s="259"/>
      <c r="F5" s="259"/>
      <c r="G5" s="258"/>
      <c r="H5" s="257"/>
      <c r="I5" s="256"/>
      <c r="J5" s="255"/>
      <c r="K5" s="255"/>
      <c r="L5" s="10"/>
    </row>
    <row r="6" spans="1:246" ht="13.35" customHeight="1" x14ac:dyDescent="0.15">
      <c r="A6" s="39">
        <v>1</v>
      </c>
      <c r="B6" s="254" t="s">
        <v>239</v>
      </c>
      <c r="C6" s="253" t="s">
        <v>246</v>
      </c>
      <c r="D6" s="252">
        <v>0</v>
      </c>
      <c r="E6" s="251">
        <v>0</v>
      </c>
      <c r="F6" s="251">
        <v>0</v>
      </c>
      <c r="G6" s="250">
        <v>5100</v>
      </c>
      <c r="H6" s="249">
        <v>5100</v>
      </c>
      <c r="I6" s="241">
        <v>5100</v>
      </c>
      <c r="J6" s="240">
        <v>0</v>
      </c>
      <c r="K6" s="239">
        <v>1</v>
      </c>
      <c r="L6" s="89"/>
      <c r="M6" s="234"/>
      <c r="N6" s="234"/>
      <c r="O6" s="234"/>
      <c r="P6" s="234"/>
      <c r="Q6" s="235"/>
      <c r="R6" s="235"/>
      <c r="S6" s="235"/>
      <c r="T6" s="235"/>
      <c r="U6" s="235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34"/>
      <c r="FN6" s="234"/>
      <c r="FO6" s="234"/>
      <c r="FP6" s="234"/>
      <c r="FQ6" s="234"/>
      <c r="FR6" s="234"/>
      <c r="FS6" s="234"/>
      <c r="FT6" s="234"/>
      <c r="FU6" s="234"/>
      <c r="FV6" s="234"/>
      <c r="FW6" s="234"/>
      <c r="FX6" s="234"/>
      <c r="FY6" s="234"/>
      <c r="FZ6" s="234"/>
      <c r="GA6" s="234"/>
      <c r="GB6" s="234"/>
      <c r="GC6" s="234"/>
      <c r="GD6" s="234"/>
      <c r="GE6" s="234"/>
      <c r="GF6" s="234"/>
      <c r="GG6" s="234"/>
      <c r="GH6" s="234"/>
      <c r="GI6" s="234"/>
      <c r="GJ6" s="234"/>
      <c r="GK6" s="234"/>
      <c r="GL6" s="234"/>
      <c r="GM6" s="234"/>
      <c r="GN6" s="234"/>
      <c r="GO6" s="234"/>
      <c r="GP6" s="234"/>
      <c r="GQ6" s="234"/>
      <c r="GR6" s="234"/>
      <c r="GS6" s="234"/>
      <c r="GT6" s="234"/>
      <c r="GU6" s="234"/>
      <c r="GV6" s="234"/>
      <c r="GW6" s="234"/>
      <c r="GX6" s="234"/>
      <c r="GY6" s="234"/>
      <c r="GZ6" s="234"/>
      <c r="HA6" s="234"/>
      <c r="HB6" s="234"/>
      <c r="HC6" s="234"/>
      <c r="HD6" s="234"/>
      <c r="HE6" s="234"/>
      <c r="HF6" s="234"/>
      <c r="HG6" s="234"/>
      <c r="HH6" s="234"/>
      <c r="HI6" s="234"/>
      <c r="HJ6" s="234"/>
      <c r="HK6" s="234"/>
      <c r="HL6" s="234"/>
      <c r="HM6" s="234"/>
      <c r="HN6" s="234"/>
      <c r="HO6" s="234"/>
      <c r="HP6" s="234"/>
      <c r="HQ6" s="234"/>
      <c r="HR6" s="234"/>
      <c r="HS6" s="234"/>
      <c r="HT6" s="234"/>
      <c r="HU6" s="234"/>
      <c r="HV6" s="234"/>
      <c r="HW6" s="234"/>
      <c r="HX6" s="234"/>
      <c r="HY6" s="234"/>
      <c r="HZ6" s="234"/>
      <c r="IA6" s="234"/>
      <c r="IB6" s="234"/>
      <c r="IC6" s="234"/>
      <c r="ID6" s="234"/>
      <c r="IE6" s="234"/>
      <c r="IF6" s="234"/>
      <c r="IG6" s="234"/>
      <c r="IH6" s="234"/>
      <c r="II6" s="234"/>
      <c r="IJ6" s="234"/>
      <c r="IK6" s="234"/>
      <c r="IL6" s="234"/>
    </row>
    <row r="7" spans="1:246" ht="13.35" customHeight="1" x14ac:dyDescent="0.15">
      <c r="A7" s="29">
        <f>A6+1</f>
        <v>2</v>
      </c>
      <c r="B7" s="247" t="s">
        <v>239</v>
      </c>
      <c r="C7" s="98" t="s">
        <v>245</v>
      </c>
      <c r="D7" s="63">
        <v>0</v>
      </c>
      <c r="E7" s="62">
        <v>30000</v>
      </c>
      <c r="F7" s="62">
        <v>0</v>
      </c>
      <c r="G7" s="61">
        <v>0</v>
      </c>
      <c r="H7" s="60">
        <v>30000</v>
      </c>
      <c r="I7" s="59">
        <v>30000</v>
      </c>
      <c r="J7" s="58">
        <v>0</v>
      </c>
      <c r="K7" s="57">
        <v>1</v>
      </c>
      <c r="L7" s="89"/>
      <c r="M7" s="234"/>
      <c r="N7" s="234"/>
      <c r="O7" s="234"/>
      <c r="P7" s="234"/>
      <c r="Q7" s="235"/>
      <c r="R7" s="235"/>
      <c r="S7" s="235"/>
      <c r="T7" s="235"/>
      <c r="U7" s="235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  <c r="HY7" s="234"/>
      <c r="HZ7" s="234"/>
      <c r="IA7" s="234"/>
      <c r="IB7" s="234"/>
      <c r="IC7" s="234"/>
      <c r="ID7" s="234"/>
      <c r="IE7" s="234"/>
      <c r="IF7" s="234"/>
      <c r="IG7" s="234"/>
      <c r="IH7" s="234"/>
      <c r="II7" s="234"/>
      <c r="IJ7" s="234"/>
      <c r="IK7" s="234"/>
      <c r="IL7" s="234"/>
    </row>
    <row r="8" spans="1:246" ht="13.35" customHeight="1" x14ac:dyDescent="0.15">
      <c r="A8" s="29">
        <f>A7+1</f>
        <v>3</v>
      </c>
      <c r="B8" s="247" t="s">
        <v>239</v>
      </c>
      <c r="C8" s="98" t="s">
        <v>244</v>
      </c>
      <c r="D8" s="63">
        <v>0</v>
      </c>
      <c r="E8" s="62">
        <v>0</v>
      </c>
      <c r="F8" s="62">
        <v>0</v>
      </c>
      <c r="G8" s="61">
        <v>0</v>
      </c>
      <c r="H8" s="60">
        <v>0</v>
      </c>
      <c r="I8" s="59">
        <v>12234</v>
      </c>
      <c r="J8" s="58">
        <v>-12234</v>
      </c>
      <c r="K8" s="57">
        <v>0</v>
      </c>
      <c r="L8" s="89"/>
      <c r="M8" s="234"/>
      <c r="N8" s="234"/>
      <c r="O8" s="234"/>
      <c r="P8" s="234"/>
      <c r="Q8" s="235"/>
      <c r="R8" s="235"/>
      <c r="S8" s="235"/>
      <c r="T8" s="235"/>
      <c r="U8" s="235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</row>
    <row r="9" spans="1:246" ht="13.35" customHeight="1" x14ac:dyDescent="0.15">
      <c r="A9" s="29">
        <f>A8+1</f>
        <v>4</v>
      </c>
      <c r="B9" s="247" t="s">
        <v>239</v>
      </c>
      <c r="C9" s="98" t="s">
        <v>243</v>
      </c>
      <c r="D9" s="63">
        <v>80000</v>
      </c>
      <c r="E9" s="62">
        <v>0</v>
      </c>
      <c r="F9" s="62">
        <v>0</v>
      </c>
      <c r="G9" s="61">
        <v>0</v>
      </c>
      <c r="H9" s="60">
        <v>80000</v>
      </c>
      <c r="I9" s="59">
        <v>80000</v>
      </c>
      <c r="J9" s="58">
        <v>0</v>
      </c>
      <c r="K9" s="57">
        <v>1</v>
      </c>
      <c r="L9" s="89"/>
      <c r="M9" s="234"/>
      <c r="N9" s="234"/>
      <c r="O9" s="234"/>
      <c r="P9" s="234"/>
      <c r="Q9" s="235"/>
      <c r="R9" s="235"/>
      <c r="S9" s="235"/>
      <c r="T9" s="235"/>
      <c r="U9" s="235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</row>
    <row r="10" spans="1:246" ht="13.35" customHeight="1" x14ac:dyDescent="0.15">
      <c r="A10" s="29">
        <f>A9+1</f>
        <v>5</v>
      </c>
      <c r="B10" s="247" t="s">
        <v>239</v>
      </c>
      <c r="C10" s="98" t="s">
        <v>242</v>
      </c>
      <c r="D10" s="63">
        <v>0</v>
      </c>
      <c r="E10" s="62">
        <v>300000</v>
      </c>
      <c r="F10" s="62">
        <v>0</v>
      </c>
      <c r="G10" s="61">
        <v>0</v>
      </c>
      <c r="H10" s="60">
        <v>300000</v>
      </c>
      <c r="I10" s="59">
        <v>240000</v>
      </c>
      <c r="J10" s="58">
        <v>60000</v>
      </c>
      <c r="K10" s="57">
        <v>1.25</v>
      </c>
      <c r="L10" s="89"/>
      <c r="M10" s="234"/>
      <c r="N10" s="234"/>
      <c r="O10" s="234"/>
      <c r="P10" s="234"/>
      <c r="Q10" s="235"/>
      <c r="R10" s="235"/>
      <c r="S10" s="235"/>
      <c r="T10" s="235"/>
      <c r="U10" s="235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</row>
    <row r="11" spans="1:246" ht="13.35" customHeight="1" x14ac:dyDescent="0.15">
      <c r="A11" s="29">
        <f>A10+1</f>
        <v>6</v>
      </c>
      <c r="B11" s="247" t="s">
        <v>239</v>
      </c>
      <c r="C11" s="98" t="s">
        <v>241</v>
      </c>
      <c r="D11" s="63">
        <v>0</v>
      </c>
      <c r="E11" s="62">
        <v>0</v>
      </c>
      <c r="F11" s="62">
        <v>0</v>
      </c>
      <c r="G11" s="61">
        <v>400000</v>
      </c>
      <c r="H11" s="60">
        <v>400000</v>
      </c>
      <c r="I11" s="59">
        <v>400000</v>
      </c>
      <c r="J11" s="58">
        <v>0</v>
      </c>
      <c r="K11" s="57">
        <v>1</v>
      </c>
      <c r="L11" s="89"/>
      <c r="M11" s="234"/>
      <c r="N11" s="234"/>
      <c r="O11" s="234"/>
      <c r="P11" s="234"/>
      <c r="Q11" s="235"/>
      <c r="R11" s="235"/>
      <c r="S11" s="235"/>
      <c r="T11" s="235"/>
      <c r="U11" s="235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</row>
    <row r="12" spans="1:246" s="4" customFormat="1" ht="13.35" customHeight="1" x14ac:dyDescent="0.15">
      <c r="A12" s="29">
        <f>A11+1</f>
        <v>7</v>
      </c>
      <c r="B12" s="247" t="s">
        <v>239</v>
      </c>
      <c r="C12" s="98" t="s">
        <v>240</v>
      </c>
      <c r="D12" s="63">
        <v>0</v>
      </c>
      <c r="E12" s="62">
        <v>0</v>
      </c>
      <c r="F12" s="62">
        <v>700000</v>
      </c>
      <c r="G12" s="61">
        <v>0</v>
      </c>
      <c r="H12" s="60">
        <v>700000</v>
      </c>
      <c r="I12" s="59">
        <v>800000</v>
      </c>
      <c r="J12" s="58">
        <v>-100000</v>
      </c>
      <c r="K12" s="57">
        <v>0.875</v>
      </c>
      <c r="L12" s="89"/>
      <c r="M12" s="234"/>
      <c r="N12" s="234"/>
      <c r="O12" s="234"/>
      <c r="P12" s="234"/>
      <c r="Q12" s="235"/>
      <c r="R12" s="235"/>
      <c r="S12" s="235"/>
      <c r="T12" s="235"/>
      <c r="U12" s="235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</row>
    <row r="13" spans="1:246" s="4" customFormat="1" ht="13.35" customHeight="1" thickBot="1" x14ac:dyDescent="0.2">
      <c r="A13" s="29">
        <f>A12+1</f>
        <v>8</v>
      </c>
      <c r="B13" s="248" t="s">
        <v>239</v>
      </c>
      <c r="C13" s="140" t="s">
        <v>238</v>
      </c>
      <c r="D13" s="63">
        <v>0</v>
      </c>
      <c r="E13" s="62">
        <v>0</v>
      </c>
      <c r="F13" s="62">
        <v>20000</v>
      </c>
      <c r="G13" s="61">
        <v>0</v>
      </c>
      <c r="H13" s="60">
        <v>20000</v>
      </c>
      <c r="I13" s="123" t="s">
        <v>94</v>
      </c>
      <c r="J13" s="58">
        <v>20000</v>
      </c>
      <c r="K13" s="94" t="s">
        <v>94</v>
      </c>
      <c r="L13" s="89"/>
      <c r="M13" s="234"/>
      <c r="N13" s="234"/>
      <c r="O13" s="234"/>
      <c r="P13" s="234"/>
      <c r="Q13" s="235"/>
      <c r="R13" s="235"/>
      <c r="S13" s="235"/>
      <c r="T13" s="235"/>
      <c r="U13" s="235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</row>
    <row r="14" spans="1:246" ht="13.35" customHeight="1" thickTop="1" thickBot="1" x14ac:dyDescent="0.2">
      <c r="A14" s="88"/>
      <c r="B14" s="100"/>
      <c r="C14" s="99" t="s">
        <v>4</v>
      </c>
      <c r="D14" s="87">
        <v>80000</v>
      </c>
      <c r="E14" s="86">
        <v>330000</v>
      </c>
      <c r="F14" s="86">
        <v>720000</v>
      </c>
      <c r="G14" s="85">
        <v>405100</v>
      </c>
      <c r="H14" s="84">
        <v>1535100</v>
      </c>
      <c r="I14" s="83">
        <v>1567334</v>
      </c>
      <c r="J14" s="82">
        <v>-32234</v>
      </c>
      <c r="K14" s="81">
        <v>0.97943386668061816</v>
      </c>
      <c r="L14" s="12"/>
      <c r="M14" s="11"/>
      <c r="N14" s="11"/>
      <c r="O14" s="234"/>
      <c r="P14" s="234"/>
      <c r="Q14" s="235"/>
      <c r="R14" s="235"/>
      <c r="S14" s="235"/>
      <c r="T14" s="235"/>
      <c r="U14" s="235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</row>
    <row r="15" spans="1:246" ht="13.35" customHeight="1" x14ac:dyDescent="0.15">
      <c r="A15" s="29">
        <f>A13+1</f>
        <v>9</v>
      </c>
      <c r="B15" s="247" t="s">
        <v>233</v>
      </c>
      <c r="C15" s="69" t="s">
        <v>237</v>
      </c>
      <c r="D15" s="63">
        <v>0</v>
      </c>
      <c r="E15" s="62">
        <v>22000</v>
      </c>
      <c r="F15" s="62">
        <v>0</v>
      </c>
      <c r="G15" s="61">
        <v>0</v>
      </c>
      <c r="H15" s="60">
        <v>22000</v>
      </c>
      <c r="I15" s="59">
        <v>22000</v>
      </c>
      <c r="J15" s="58">
        <v>0</v>
      </c>
      <c r="K15" s="57">
        <v>1</v>
      </c>
      <c r="L15" s="89"/>
      <c r="M15" s="234"/>
      <c r="N15" s="234"/>
      <c r="O15" s="234"/>
      <c r="P15" s="234"/>
      <c r="Q15" s="235"/>
      <c r="R15" s="235"/>
      <c r="S15" s="235"/>
      <c r="T15" s="235"/>
      <c r="U15" s="235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</row>
    <row r="16" spans="1:246" ht="13.35" customHeight="1" x14ac:dyDescent="0.15">
      <c r="A16" s="29">
        <f>A15+1</f>
        <v>10</v>
      </c>
      <c r="B16" s="247" t="s">
        <v>233</v>
      </c>
      <c r="C16" s="69" t="s">
        <v>236</v>
      </c>
      <c r="D16" s="63">
        <v>0</v>
      </c>
      <c r="E16" s="62">
        <v>0</v>
      </c>
      <c r="F16" s="62">
        <v>0</v>
      </c>
      <c r="G16" s="61">
        <v>152000</v>
      </c>
      <c r="H16" s="60">
        <v>152000</v>
      </c>
      <c r="I16" s="59">
        <v>82000</v>
      </c>
      <c r="J16" s="58">
        <v>70000</v>
      </c>
      <c r="K16" s="57">
        <v>1.8536585365853659</v>
      </c>
      <c r="L16" s="89"/>
      <c r="M16" s="234"/>
      <c r="N16" s="234"/>
      <c r="O16" s="234"/>
      <c r="P16" s="234"/>
      <c r="Q16" s="235"/>
      <c r="R16" s="235"/>
      <c r="S16" s="235"/>
      <c r="T16" s="235"/>
      <c r="U16" s="235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</row>
    <row r="17" spans="1:246" ht="13.35" customHeight="1" x14ac:dyDescent="0.15">
      <c r="A17" s="29">
        <f>A16+1</f>
        <v>11</v>
      </c>
      <c r="B17" s="247" t="s">
        <v>233</v>
      </c>
      <c r="C17" s="69" t="s">
        <v>235</v>
      </c>
      <c r="D17" s="63">
        <v>0</v>
      </c>
      <c r="E17" s="62">
        <v>125000</v>
      </c>
      <c r="F17" s="62">
        <v>0</v>
      </c>
      <c r="G17" s="61">
        <v>0</v>
      </c>
      <c r="H17" s="60">
        <v>125000</v>
      </c>
      <c r="I17" s="59">
        <v>125000</v>
      </c>
      <c r="J17" s="58">
        <v>0</v>
      </c>
      <c r="K17" s="57">
        <v>1</v>
      </c>
      <c r="L17" s="89"/>
      <c r="M17" s="234"/>
      <c r="N17" s="234"/>
      <c r="O17" s="234"/>
      <c r="P17" s="234"/>
      <c r="Q17" s="235"/>
      <c r="R17" s="235"/>
      <c r="S17" s="235"/>
      <c r="T17" s="235"/>
      <c r="U17" s="235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</row>
    <row r="18" spans="1:246" ht="13.35" customHeight="1" x14ac:dyDescent="0.15">
      <c r="A18" s="29">
        <f>A17+1</f>
        <v>12</v>
      </c>
      <c r="B18" s="247" t="s">
        <v>233</v>
      </c>
      <c r="C18" s="69" t="s">
        <v>234</v>
      </c>
      <c r="D18" s="63">
        <v>0</v>
      </c>
      <c r="E18" s="62">
        <v>117000</v>
      </c>
      <c r="F18" s="62">
        <v>0</v>
      </c>
      <c r="G18" s="61">
        <v>0</v>
      </c>
      <c r="H18" s="60">
        <v>117000</v>
      </c>
      <c r="I18" s="59">
        <v>98000</v>
      </c>
      <c r="J18" s="58">
        <v>19000</v>
      </c>
      <c r="K18" s="57">
        <v>1.1938775510204083</v>
      </c>
      <c r="L18" s="89"/>
      <c r="M18" s="234"/>
      <c r="N18" s="234"/>
      <c r="O18" s="234"/>
      <c r="P18" s="234"/>
      <c r="Q18" s="235"/>
      <c r="R18" s="235"/>
      <c r="S18" s="235"/>
      <c r="T18" s="235"/>
      <c r="U18" s="235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ht="13.35" customHeight="1" thickBot="1" x14ac:dyDescent="0.2">
      <c r="A19" s="29">
        <f>A18+1</f>
        <v>13</v>
      </c>
      <c r="B19" s="50" t="s">
        <v>233</v>
      </c>
      <c r="C19" s="127" t="s">
        <v>232</v>
      </c>
      <c r="D19" s="47">
        <v>0</v>
      </c>
      <c r="E19" s="46">
        <v>0</v>
      </c>
      <c r="F19" s="46">
        <v>240000</v>
      </c>
      <c r="G19" s="45">
        <v>0</v>
      </c>
      <c r="H19" s="44">
        <v>240000</v>
      </c>
      <c r="I19" s="43">
        <v>240000</v>
      </c>
      <c r="J19" s="42">
        <v>0</v>
      </c>
      <c r="K19" s="41">
        <v>1</v>
      </c>
      <c r="L19" s="89"/>
      <c r="M19" s="234"/>
      <c r="N19" s="234"/>
      <c r="O19" s="234"/>
      <c r="P19" s="234"/>
      <c r="Q19" s="235"/>
      <c r="R19" s="235"/>
      <c r="S19" s="235"/>
      <c r="T19" s="235"/>
      <c r="U19" s="235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  <c r="HI19" s="234"/>
      <c r="HJ19" s="234"/>
      <c r="HK19" s="234"/>
      <c r="HL19" s="234"/>
      <c r="HM19" s="234"/>
      <c r="HN19" s="234"/>
      <c r="HO19" s="234"/>
      <c r="HP19" s="234"/>
      <c r="HQ19" s="234"/>
      <c r="HR19" s="234"/>
      <c r="HS19" s="234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</row>
    <row r="20" spans="1:246" ht="13.35" customHeight="1" thickTop="1" thickBot="1" x14ac:dyDescent="0.2">
      <c r="A20" s="88"/>
      <c r="B20" s="100"/>
      <c r="C20" s="99"/>
      <c r="D20" s="87">
        <v>0</v>
      </c>
      <c r="E20" s="86">
        <v>264000</v>
      </c>
      <c r="F20" s="86">
        <v>240000</v>
      </c>
      <c r="G20" s="85">
        <v>152000</v>
      </c>
      <c r="H20" s="84">
        <v>656000</v>
      </c>
      <c r="I20" s="83">
        <v>567000</v>
      </c>
      <c r="J20" s="82">
        <v>89000</v>
      </c>
      <c r="K20" s="81">
        <v>1.1569664902998236</v>
      </c>
      <c r="L20" s="12"/>
      <c r="M20" s="11"/>
      <c r="N20" s="11"/>
      <c r="O20" s="234"/>
      <c r="P20" s="234"/>
      <c r="Q20" s="235"/>
      <c r="R20" s="235"/>
      <c r="S20" s="235"/>
      <c r="T20" s="235"/>
      <c r="U20" s="235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</row>
    <row r="21" spans="1:246" ht="13.35" customHeight="1" x14ac:dyDescent="0.15">
      <c r="A21" s="29">
        <f>A19+1</f>
        <v>14</v>
      </c>
      <c r="B21" s="29" t="s">
        <v>223</v>
      </c>
      <c r="C21" s="69" t="s">
        <v>231</v>
      </c>
      <c r="D21" s="63">
        <v>0</v>
      </c>
      <c r="E21" s="62">
        <v>0</v>
      </c>
      <c r="F21" s="62">
        <v>60000</v>
      </c>
      <c r="G21" s="61">
        <v>0</v>
      </c>
      <c r="H21" s="60">
        <v>60000</v>
      </c>
      <c r="I21" s="59">
        <v>60000</v>
      </c>
      <c r="J21" s="58">
        <v>0</v>
      </c>
      <c r="K21" s="57">
        <v>1</v>
      </c>
      <c r="L21" s="89"/>
      <c r="M21" s="234"/>
      <c r="N21" s="234"/>
      <c r="O21" s="234"/>
      <c r="P21" s="234"/>
      <c r="Q21" s="235"/>
      <c r="R21" s="235"/>
      <c r="S21" s="235"/>
      <c r="T21" s="235"/>
      <c r="U21" s="235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</row>
    <row r="22" spans="1:246" ht="13.35" customHeight="1" x14ac:dyDescent="0.15">
      <c r="A22" s="29">
        <f>A21+1</f>
        <v>15</v>
      </c>
      <c r="B22" s="29" t="s">
        <v>223</v>
      </c>
      <c r="C22" s="69" t="s">
        <v>230</v>
      </c>
      <c r="D22" s="63">
        <v>0</v>
      </c>
      <c r="E22" s="62">
        <v>0</v>
      </c>
      <c r="F22" s="62">
        <v>0</v>
      </c>
      <c r="G22" s="61">
        <v>27500</v>
      </c>
      <c r="H22" s="60">
        <v>27500</v>
      </c>
      <c r="I22" s="59">
        <v>32000</v>
      </c>
      <c r="J22" s="58">
        <v>-4500</v>
      </c>
      <c r="K22" s="57">
        <v>0.859375</v>
      </c>
      <c r="L22" s="89"/>
      <c r="M22" s="234"/>
      <c r="N22" s="234"/>
      <c r="O22" s="234"/>
      <c r="P22" s="234"/>
      <c r="Q22" s="235"/>
      <c r="R22" s="235"/>
      <c r="S22" s="235"/>
      <c r="T22" s="235"/>
      <c r="U22" s="235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</row>
    <row r="23" spans="1:246" ht="13.35" customHeight="1" x14ac:dyDescent="0.15">
      <c r="A23" s="29">
        <f>A22+1</f>
        <v>16</v>
      </c>
      <c r="B23" s="29" t="s">
        <v>223</v>
      </c>
      <c r="C23" s="137" t="s">
        <v>229</v>
      </c>
      <c r="D23" s="63">
        <v>0</v>
      </c>
      <c r="E23" s="62">
        <v>0</v>
      </c>
      <c r="F23" s="62">
        <v>63252</v>
      </c>
      <c r="G23" s="61">
        <v>0</v>
      </c>
      <c r="H23" s="60">
        <v>63252</v>
      </c>
      <c r="I23" s="59">
        <v>58000</v>
      </c>
      <c r="J23" s="58">
        <v>5252</v>
      </c>
      <c r="K23" s="57">
        <v>1.090551724137931</v>
      </c>
      <c r="L23" s="89"/>
      <c r="M23" s="234"/>
      <c r="N23" s="234"/>
      <c r="O23" s="234"/>
      <c r="P23" s="234"/>
      <c r="Q23" s="235"/>
      <c r="R23" s="235"/>
      <c r="S23" s="235"/>
      <c r="T23" s="235"/>
      <c r="U23" s="235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234"/>
      <c r="HA23" s="234"/>
      <c r="HB23" s="234"/>
      <c r="HC23" s="234"/>
      <c r="HD23" s="234"/>
      <c r="HE23" s="234"/>
      <c r="HF23" s="234"/>
      <c r="HG23" s="234"/>
      <c r="HH23" s="234"/>
      <c r="HI23" s="234"/>
      <c r="HJ23" s="234"/>
      <c r="HK23" s="234"/>
      <c r="HL23" s="234"/>
      <c r="HM23" s="234"/>
      <c r="HN23" s="234"/>
      <c r="HO23" s="234"/>
      <c r="HP23" s="234"/>
      <c r="HQ23" s="234"/>
      <c r="HR23" s="234"/>
      <c r="HS23" s="234"/>
      <c r="HT23" s="234"/>
      <c r="HU23" s="234"/>
      <c r="HV23" s="234"/>
      <c r="HW23" s="234"/>
      <c r="HX23" s="234"/>
      <c r="HY23" s="234"/>
      <c r="HZ23" s="234"/>
      <c r="IA23" s="234"/>
      <c r="IB23" s="234"/>
      <c r="IC23" s="234"/>
      <c r="ID23" s="234"/>
      <c r="IE23" s="234"/>
      <c r="IF23" s="234"/>
      <c r="IG23" s="234"/>
      <c r="IH23" s="234"/>
      <c r="II23" s="234"/>
      <c r="IJ23" s="234"/>
      <c r="IK23" s="234"/>
      <c r="IL23" s="234"/>
    </row>
    <row r="24" spans="1:246" ht="13.35" customHeight="1" x14ac:dyDescent="0.15">
      <c r="A24" s="29">
        <f>A23+1</f>
        <v>17</v>
      </c>
      <c r="B24" s="29" t="s">
        <v>223</v>
      </c>
      <c r="C24" s="69" t="s">
        <v>228</v>
      </c>
      <c r="D24" s="63">
        <v>0</v>
      </c>
      <c r="E24" s="62">
        <v>0</v>
      </c>
      <c r="F24" s="62">
        <v>0</v>
      </c>
      <c r="G24" s="61">
        <v>60000</v>
      </c>
      <c r="H24" s="60">
        <v>60000</v>
      </c>
      <c r="I24" s="59">
        <v>65000</v>
      </c>
      <c r="J24" s="58">
        <v>-5000</v>
      </c>
      <c r="K24" s="57">
        <v>0.92307692307692313</v>
      </c>
      <c r="L24" s="89"/>
      <c r="M24" s="234"/>
      <c r="N24" s="234"/>
      <c r="O24" s="234"/>
      <c r="P24" s="234"/>
      <c r="Q24" s="235"/>
      <c r="R24" s="235"/>
      <c r="S24" s="235"/>
      <c r="T24" s="235"/>
      <c r="U24" s="235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</row>
    <row r="25" spans="1:246" ht="13.35" customHeight="1" x14ac:dyDescent="0.15">
      <c r="A25" s="29">
        <f>A24+1</f>
        <v>18</v>
      </c>
      <c r="B25" s="29" t="s">
        <v>223</v>
      </c>
      <c r="C25" s="69" t="s">
        <v>227</v>
      </c>
      <c r="D25" s="63">
        <v>0</v>
      </c>
      <c r="E25" s="62">
        <v>0</v>
      </c>
      <c r="F25" s="62">
        <v>230000</v>
      </c>
      <c r="G25" s="61">
        <v>0</v>
      </c>
      <c r="H25" s="60">
        <v>230000</v>
      </c>
      <c r="I25" s="59">
        <v>230000</v>
      </c>
      <c r="J25" s="58">
        <v>0</v>
      </c>
      <c r="K25" s="57">
        <v>1</v>
      </c>
      <c r="L25" s="89"/>
      <c r="M25" s="234"/>
      <c r="N25" s="234"/>
      <c r="O25" s="234"/>
      <c r="P25" s="234"/>
      <c r="Q25" s="235"/>
      <c r="R25" s="235"/>
      <c r="S25" s="235"/>
      <c r="T25" s="235"/>
      <c r="U25" s="235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</row>
    <row r="26" spans="1:246" ht="13.35" customHeight="1" x14ac:dyDescent="0.15">
      <c r="A26" s="29">
        <f>A25+1</f>
        <v>19</v>
      </c>
      <c r="B26" s="29" t="s">
        <v>223</v>
      </c>
      <c r="C26" s="69" t="s">
        <v>226</v>
      </c>
      <c r="D26" s="63">
        <v>0</v>
      </c>
      <c r="E26" s="62">
        <v>270000</v>
      </c>
      <c r="F26" s="62">
        <v>0</v>
      </c>
      <c r="G26" s="61">
        <v>0</v>
      </c>
      <c r="H26" s="60">
        <v>270000</v>
      </c>
      <c r="I26" s="59">
        <v>200000</v>
      </c>
      <c r="J26" s="58">
        <v>70000</v>
      </c>
      <c r="K26" s="57">
        <v>1.35</v>
      </c>
      <c r="L26" s="89"/>
      <c r="M26" s="234"/>
      <c r="N26" s="234"/>
      <c r="O26" s="234"/>
      <c r="P26" s="234"/>
      <c r="Q26" s="235"/>
      <c r="R26" s="235"/>
      <c r="S26" s="235"/>
      <c r="T26" s="235"/>
      <c r="U26" s="235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234"/>
      <c r="HA26" s="234"/>
      <c r="HB26" s="234"/>
      <c r="HC26" s="234"/>
      <c r="HD26" s="234"/>
      <c r="HE26" s="234"/>
      <c r="HF26" s="234"/>
      <c r="HG26" s="234"/>
      <c r="HH26" s="234"/>
      <c r="HI26" s="234"/>
      <c r="HJ26" s="234"/>
      <c r="HK26" s="234"/>
      <c r="HL26" s="234"/>
      <c r="HM26" s="234"/>
      <c r="HN26" s="234"/>
      <c r="HO26" s="234"/>
      <c r="HP26" s="234"/>
      <c r="HQ26" s="234"/>
      <c r="HR26" s="234"/>
      <c r="HS26" s="234"/>
      <c r="HT26" s="234"/>
      <c r="HU26" s="234"/>
      <c r="HV26" s="234"/>
      <c r="HW26" s="234"/>
      <c r="HX26" s="234"/>
      <c r="HY26" s="234"/>
      <c r="HZ26" s="234"/>
      <c r="IA26" s="234"/>
      <c r="IB26" s="234"/>
      <c r="IC26" s="234"/>
      <c r="ID26" s="234"/>
      <c r="IE26" s="234"/>
      <c r="IF26" s="234"/>
      <c r="IG26" s="234"/>
      <c r="IH26" s="234"/>
      <c r="II26" s="234"/>
      <c r="IJ26" s="234"/>
      <c r="IK26" s="234"/>
      <c r="IL26" s="234"/>
    </row>
    <row r="27" spans="1:246" ht="13.35" customHeight="1" x14ac:dyDescent="0.15">
      <c r="A27" s="29">
        <f>A26+1</f>
        <v>20</v>
      </c>
      <c r="B27" s="29" t="s">
        <v>223</v>
      </c>
      <c r="C27" s="193" t="s">
        <v>225</v>
      </c>
      <c r="D27" s="63">
        <v>0</v>
      </c>
      <c r="E27" s="62">
        <v>7000</v>
      </c>
      <c r="F27" s="62">
        <v>0</v>
      </c>
      <c r="G27" s="61">
        <v>0</v>
      </c>
      <c r="H27" s="60">
        <v>7000</v>
      </c>
      <c r="I27" s="59">
        <v>8000</v>
      </c>
      <c r="J27" s="58">
        <v>-1000</v>
      </c>
      <c r="K27" s="57">
        <v>0.875</v>
      </c>
      <c r="L27" s="89"/>
      <c r="M27" s="234"/>
      <c r="N27" s="234"/>
      <c r="O27" s="234"/>
      <c r="P27" s="234"/>
      <c r="Q27" s="235"/>
      <c r="R27" s="235"/>
      <c r="S27" s="235"/>
      <c r="T27" s="235"/>
      <c r="U27" s="235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234"/>
      <c r="HA27" s="234"/>
      <c r="HB27" s="234"/>
      <c r="HC27" s="234"/>
      <c r="HD27" s="234"/>
      <c r="HE27" s="234"/>
      <c r="HF27" s="234"/>
      <c r="HG27" s="234"/>
      <c r="HH27" s="234"/>
      <c r="HI27" s="234"/>
      <c r="HJ27" s="234"/>
      <c r="HK27" s="234"/>
      <c r="HL27" s="234"/>
      <c r="HM27" s="234"/>
      <c r="HN27" s="234"/>
      <c r="HO27" s="234"/>
      <c r="HP27" s="234"/>
      <c r="HQ27" s="234"/>
      <c r="HR27" s="234"/>
      <c r="HS27" s="234"/>
      <c r="HT27" s="234"/>
      <c r="HU27" s="234"/>
      <c r="HV27" s="234"/>
      <c r="HW27" s="234"/>
      <c r="HX27" s="234"/>
      <c r="HY27" s="234"/>
      <c r="HZ27" s="234"/>
      <c r="IA27" s="234"/>
      <c r="IB27" s="234"/>
      <c r="IC27" s="234"/>
      <c r="ID27" s="234"/>
      <c r="IE27" s="234"/>
      <c r="IF27" s="234"/>
      <c r="IG27" s="234"/>
      <c r="IH27" s="234"/>
      <c r="II27" s="234"/>
      <c r="IJ27" s="234"/>
      <c r="IK27" s="234"/>
      <c r="IL27" s="234"/>
    </row>
    <row r="28" spans="1:246" ht="13.35" customHeight="1" x14ac:dyDescent="0.15">
      <c r="A28" s="29">
        <f>A27+1</f>
        <v>21</v>
      </c>
      <c r="B28" s="29" t="s">
        <v>223</v>
      </c>
      <c r="C28" s="221" t="s">
        <v>224</v>
      </c>
      <c r="D28" s="63">
        <v>5000</v>
      </c>
      <c r="E28" s="62">
        <v>0</v>
      </c>
      <c r="F28" s="62">
        <v>2000</v>
      </c>
      <c r="G28" s="61">
        <v>0</v>
      </c>
      <c r="H28" s="60">
        <v>7000</v>
      </c>
      <c r="I28" s="123">
        <v>12000</v>
      </c>
      <c r="J28" s="122">
        <v>-5000</v>
      </c>
      <c r="K28" s="94">
        <v>0.58333333333333337</v>
      </c>
      <c r="L28" s="246"/>
      <c r="M28" s="244"/>
      <c r="N28" s="244"/>
      <c r="O28" s="244"/>
      <c r="P28" s="244"/>
      <c r="Q28" s="245"/>
      <c r="R28" s="245"/>
      <c r="S28" s="245"/>
      <c r="T28" s="245"/>
      <c r="U28" s="245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4"/>
      <c r="ED28" s="244"/>
      <c r="EE28" s="244"/>
      <c r="EF28" s="244"/>
      <c r="EG28" s="244"/>
      <c r="EH28" s="244"/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/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244"/>
      <c r="FL28" s="244"/>
      <c r="FM28" s="244"/>
      <c r="FN28" s="244"/>
      <c r="FO28" s="244"/>
      <c r="FP28" s="244"/>
      <c r="FQ28" s="244"/>
      <c r="FR28" s="244"/>
      <c r="FS28" s="244"/>
      <c r="FT28" s="244"/>
      <c r="FU28" s="244"/>
      <c r="FV28" s="244"/>
      <c r="FW28" s="244"/>
      <c r="FX28" s="244"/>
      <c r="FY28" s="244"/>
      <c r="FZ28" s="244"/>
      <c r="GA28" s="244"/>
      <c r="GB28" s="244"/>
      <c r="GC28" s="244"/>
      <c r="GD28" s="244"/>
      <c r="GE28" s="244"/>
      <c r="GF28" s="244"/>
      <c r="GG28" s="244"/>
      <c r="GH28" s="244"/>
      <c r="GI28" s="244"/>
      <c r="GJ28" s="244"/>
      <c r="GK28" s="244"/>
      <c r="GL28" s="244"/>
      <c r="GM28" s="244"/>
      <c r="GN28" s="244"/>
      <c r="GO28" s="244"/>
      <c r="GP28" s="244"/>
      <c r="GQ28" s="244"/>
      <c r="GR28" s="244"/>
      <c r="GS28" s="244"/>
      <c r="GT28" s="244"/>
      <c r="GU28" s="244"/>
      <c r="GV28" s="244"/>
      <c r="GW28" s="244"/>
      <c r="GX28" s="244"/>
      <c r="GY28" s="244"/>
      <c r="GZ28" s="244"/>
      <c r="HA28" s="244"/>
      <c r="HB28" s="244"/>
      <c r="HC28" s="244"/>
      <c r="HD28" s="244"/>
      <c r="HE28" s="244"/>
      <c r="HF28" s="244"/>
      <c r="HG28" s="244"/>
      <c r="HH28" s="244"/>
      <c r="HI28" s="244"/>
      <c r="HJ28" s="244"/>
      <c r="HK28" s="244"/>
      <c r="HL28" s="244"/>
      <c r="HM28" s="244"/>
      <c r="HN28" s="244"/>
      <c r="HO28" s="244"/>
      <c r="HP28" s="244"/>
      <c r="HQ28" s="244"/>
      <c r="HR28" s="244"/>
      <c r="HS28" s="244"/>
      <c r="HT28" s="244"/>
      <c r="HU28" s="244"/>
      <c r="HV28" s="244"/>
      <c r="HW28" s="244"/>
      <c r="HX28" s="244"/>
      <c r="HY28" s="244"/>
      <c r="HZ28" s="244"/>
      <c r="IA28" s="244"/>
      <c r="IB28" s="244"/>
      <c r="IC28" s="244"/>
      <c r="ID28" s="244"/>
      <c r="IE28" s="244"/>
      <c r="IF28" s="244"/>
      <c r="IG28" s="244"/>
      <c r="IH28" s="244"/>
      <c r="II28" s="244"/>
      <c r="IJ28" s="244"/>
      <c r="IK28" s="244"/>
      <c r="IL28" s="244"/>
    </row>
    <row r="29" spans="1:246" ht="13.35" customHeight="1" thickBot="1" x14ac:dyDescent="0.2">
      <c r="A29" s="29">
        <f>A28+1</f>
        <v>22</v>
      </c>
      <c r="B29" s="29" t="s">
        <v>223</v>
      </c>
      <c r="C29" s="221" t="s">
        <v>222</v>
      </c>
      <c r="D29" s="63">
        <v>0</v>
      </c>
      <c r="E29" s="62">
        <v>0</v>
      </c>
      <c r="F29" s="62">
        <v>37901</v>
      </c>
      <c r="G29" s="61">
        <v>0</v>
      </c>
      <c r="H29" s="60">
        <v>37901</v>
      </c>
      <c r="I29" s="123">
        <v>40000</v>
      </c>
      <c r="J29" s="122">
        <v>-2099</v>
      </c>
      <c r="K29" s="94">
        <v>0.94752499999999995</v>
      </c>
      <c r="L29" s="246"/>
      <c r="M29" s="244"/>
      <c r="N29" s="244"/>
      <c r="O29" s="244"/>
      <c r="P29" s="244"/>
      <c r="Q29" s="245"/>
      <c r="R29" s="245"/>
      <c r="S29" s="245"/>
      <c r="T29" s="245"/>
      <c r="U29" s="245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4"/>
      <c r="DW29" s="244"/>
      <c r="DX29" s="244"/>
      <c r="DY29" s="244"/>
      <c r="DZ29" s="244"/>
      <c r="EA29" s="244"/>
      <c r="EB29" s="244"/>
      <c r="EC29" s="244"/>
      <c r="ED29" s="244"/>
      <c r="EE29" s="244"/>
      <c r="EF29" s="244"/>
      <c r="EG29" s="244"/>
      <c r="EH29" s="244"/>
      <c r="EI29" s="244"/>
      <c r="EJ29" s="244"/>
      <c r="EK29" s="244"/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44"/>
      <c r="EX29" s="244"/>
      <c r="EY29" s="244"/>
      <c r="EZ29" s="244"/>
      <c r="FA29" s="244"/>
      <c r="FB29" s="244"/>
      <c r="FC29" s="244"/>
      <c r="FD29" s="244"/>
      <c r="FE29" s="244"/>
      <c r="FF29" s="244"/>
      <c r="FG29" s="244"/>
      <c r="FH29" s="244"/>
      <c r="FI29" s="244"/>
      <c r="FJ29" s="244"/>
      <c r="FK29" s="244"/>
      <c r="FL29" s="244"/>
      <c r="FM29" s="244"/>
      <c r="FN29" s="244"/>
      <c r="FO29" s="244"/>
      <c r="FP29" s="244"/>
      <c r="FQ29" s="244"/>
      <c r="FR29" s="244"/>
      <c r="FS29" s="244"/>
      <c r="FT29" s="244"/>
      <c r="FU29" s="244"/>
      <c r="FV29" s="244"/>
      <c r="FW29" s="244"/>
      <c r="FX29" s="244"/>
      <c r="FY29" s="244"/>
      <c r="FZ29" s="244"/>
      <c r="GA29" s="244"/>
      <c r="GB29" s="244"/>
      <c r="GC29" s="244"/>
      <c r="GD29" s="244"/>
      <c r="GE29" s="244"/>
      <c r="GF29" s="244"/>
      <c r="GG29" s="244"/>
      <c r="GH29" s="244"/>
      <c r="GI29" s="244"/>
      <c r="GJ29" s="244"/>
      <c r="GK29" s="244"/>
      <c r="GL29" s="244"/>
      <c r="GM29" s="244"/>
      <c r="GN29" s="244"/>
      <c r="GO29" s="244"/>
      <c r="GP29" s="244"/>
      <c r="GQ29" s="244"/>
      <c r="GR29" s="244"/>
      <c r="GS29" s="244"/>
      <c r="GT29" s="244"/>
      <c r="GU29" s="244"/>
      <c r="GV29" s="244"/>
      <c r="GW29" s="244"/>
      <c r="GX29" s="244"/>
      <c r="GY29" s="244"/>
      <c r="GZ29" s="244"/>
      <c r="HA29" s="244"/>
      <c r="HB29" s="244"/>
      <c r="HC29" s="244"/>
      <c r="HD29" s="244"/>
      <c r="HE29" s="244"/>
      <c r="HF29" s="244"/>
      <c r="HG29" s="244"/>
      <c r="HH29" s="244"/>
      <c r="HI29" s="244"/>
      <c r="HJ29" s="244"/>
      <c r="HK29" s="244"/>
      <c r="HL29" s="244"/>
      <c r="HM29" s="244"/>
      <c r="HN29" s="244"/>
      <c r="HO29" s="244"/>
      <c r="HP29" s="244"/>
      <c r="HQ29" s="244"/>
      <c r="HR29" s="244"/>
      <c r="HS29" s="244"/>
      <c r="HT29" s="244"/>
      <c r="HU29" s="244"/>
      <c r="HV29" s="244"/>
      <c r="HW29" s="244"/>
      <c r="HX29" s="244"/>
      <c r="HY29" s="244"/>
      <c r="HZ29" s="244"/>
      <c r="IA29" s="244"/>
      <c r="IB29" s="244"/>
      <c r="IC29" s="244"/>
      <c r="ID29" s="244"/>
      <c r="IE29" s="244"/>
      <c r="IF29" s="244"/>
      <c r="IG29" s="244"/>
      <c r="IH29" s="244"/>
      <c r="II29" s="244"/>
      <c r="IJ29" s="244"/>
      <c r="IK29" s="244"/>
      <c r="IL29" s="244"/>
    </row>
    <row r="30" spans="1:246" ht="13.35" customHeight="1" thickTop="1" thickBot="1" x14ac:dyDescent="0.2">
      <c r="A30" s="88"/>
      <c r="B30" s="100"/>
      <c r="C30" s="99" t="s">
        <v>4</v>
      </c>
      <c r="D30" s="87">
        <v>5000</v>
      </c>
      <c r="E30" s="86">
        <v>277000</v>
      </c>
      <c r="F30" s="86">
        <v>393153</v>
      </c>
      <c r="G30" s="85">
        <v>87500</v>
      </c>
      <c r="H30" s="84">
        <v>762653</v>
      </c>
      <c r="I30" s="83">
        <v>705000</v>
      </c>
      <c r="J30" s="82">
        <v>57653</v>
      </c>
      <c r="K30" s="81">
        <v>1.0817773049645389</v>
      </c>
      <c r="L30" s="12"/>
      <c r="M30" s="11"/>
      <c r="N30" s="11"/>
      <c r="O30" s="234"/>
      <c r="P30" s="234"/>
      <c r="Q30" s="235"/>
      <c r="R30" s="235"/>
      <c r="S30" s="235"/>
      <c r="T30" s="235"/>
      <c r="U30" s="235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234"/>
      <c r="HA30" s="234"/>
      <c r="HB30" s="234"/>
      <c r="HC30" s="234"/>
      <c r="HD30" s="234"/>
      <c r="HE30" s="234"/>
      <c r="HF30" s="234"/>
      <c r="HG30" s="234"/>
      <c r="HH30" s="234"/>
      <c r="HI30" s="234"/>
      <c r="HJ30" s="234"/>
      <c r="HK30" s="234"/>
      <c r="HL30" s="234"/>
      <c r="HM30" s="234"/>
      <c r="HN30" s="234"/>
      <c r="HO30" s="234"/>
      <c r="HP30" s="234"/>
      <c r="HQ30" s="234"/>
      <c r="HR30" s="234"/>
      <c r="HS30" s="234"/>
      <c r="HT30" s="234"/>
      <c r="HU30" s="234"/>
      <c r="HV30" s="234"/>
      <c r="HW30" s="234"/>
      <c r="HX30" s="234"/>
      <c r="HY30" s="234"/>
      <c r="HZ30" s="234"/>
      <c r="IA30" s="234"/>
      <c r="IB30" s="234"/>
      <c r="IC30" s="234"/>
      <c r="ID30" s="234"/>
      <c r="IE30" s="234"/>
      <c r="IF30" s="234"/>
      <c r="IG30" s="234"/>
      <c r="IH30" s="234"/>
      <c r="II30" s="234"/>
      <c r="IJ30" s="234"/>
      <c r="IK30" s="234"/>
      <c r="IL30" s="234"/>
    </row>
    <row r="31" spans="1:246" ht="13.35" customHeight="1" thickBot="1" x14ac:dyDescent="0.2">
      <c r="A31" s="29">
        <f>A29+1</f>
        <v>23</v>
      </c>
      <c r="B31" s="91" t="s">
        <v>221</v>
      </c>
      <c r="C31" s="136" t="s">
        <v>220</v>
      </c>
      <c r="D31" s="73">
        <v>0</v>
      </c>
      <c r="E31" s="72">
        <v>0</v>
      </c>
      <c r="F31" s="72">
        <v>0</v>
      </c>
      <c r="G31" s="71">
        <v>43000</v>
      </c>
      <c r="H31" s="70">
        <v>43000</v>
      </c>
      <c r="I31" s="43">
        <v>50000</v>
      </c>
      <c r="J31" s="42">
        <v>-7000</v>
      </c>
      <c r="K31" s="41">
        <v>0.86</v>
      </c>
      <c r="L31" s="89"/>
      <c r="M31" s="234"/>
      <c r="N31" s="234"/>
      <c r="O31" s="234"/>
      <c r="P31" s="234"/>
      <c r="Q31" s="235"/>
      <c r="R31" s="235"/>
      <c r="S31" s="235"/>
      <c r="T31" s="235"/>
      <c r="U31" s="235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234"/>
      <c r="HA31" s="234"/>
      <c r="HB31" s="234"/>
      <c r="HC31" s="234"/>
      <c r="HD31" s="234"/>
      <c r="HE31" s="234"/>
      <c r="HF31" s="234"/>
      <c r="HG31" s="234"/>
      <c r="HH31" s="234"/>
      <c r="HI31" s="234"/>
      <c r="HJ31" s="234"/>
      <c r="HK31" s="234"/>
      <c r="HL31" s="234"/>
      <c r="HM31" s="234"/>
      <c r="HN31" s="234"/>
      <c r="HO31" s="234"/>
      <c r="HP31" s="234"/>
      <c r="HQ31" s="234"/>
      <c r="HR31" s="234"/>
      <c r="HS31" s="234"/>
      <c r="HT31" s="234"/>
      <c r="HU31" s="234"/>
      <c r="HV31" s="234"/>
      <c r="HW31" s="234"/>
      <c r="HX31" s="234"/>
      <c r="HY31" s="234"/>
      <c r="HZ31" s="234"/>
      <c r="IA31" s="234"/>
      <c r="IB31" s="234"/>
      <c r="IC31" s="234"/>
      <c r="ID31" s="234"/>
      <c r="IE31" s="234"/>
      <c r="IF31" s="234"/>
      <c r="IG31" s="234"/>
      <c r="IH31" s="234"/>
      <c r="II31" s="234"/>
      <c r="IJ31" s="234"/>
      <c r="IK31" s="234"/>
      <c r="IL31" s="234"/>
    </row>
    <row r="32" spans="1:246" ht="13.35" customHeight="1" thickTop="1" thickBot="1" x14ac:dyDescent="0.2">
      <c r="A32" s="88"/>
      <c r="B32" s="100"/>
      <c r="C32" s="99" t="s">
        <v>4</v>
      </c>
      <c r="D32" s="87">
        <v>0</v>
      </c>
      <c r="E32" s="86">
        <v>0</v>
      </c>
      <c r="F32" s="86">
        <v>0</v>
      </c>
      <c r="G32" s="85">
        <v>43000</v>
      </c>
      <c r="H32" s="84">
        <v>43000</v>
      </c>
      <c r="I32" s="83">
        <v>50000</v>
      </c>
      <c r="J32" s="82">
        <v>-7000</v>
      </c>
      <c r="K32" s="81">
        <v>0.86</v>
      </c>
      <c r="L32" s="12"/>
      <c r="M32" s="11"/>
      <c r="N32" s="11"/>
      <c r="O32" s="234"/>
      <c r="P32" s="234"/>
      <c r="Q32" s="235"/>
      <c r="R32" s="235"/>
      <c r="S32" s="235"/>
      <c r="T32" s="235"/>
      <c r="U32" s="235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  <c r="IL32" s="234"/>
    </row>
    <row r="33" spans="1:246" ht="13.35" customHeight="1" x14ac:dyDescent="0.15">
      <c r="A33" s="29">
        <f>A31+1</f>
        <v>24</v>
      </c>
      <c r="B33" s="243" t="s">
        <v>218</v>
      </c>
      <c r="C33" s="160" t="s">
        <v>219</v>
      </c>
      <c r="D33" s="180">
        <v>0</v>
      </c>
      <c r="E33" s="179">
        <v>0</v>
      </c>
      <c r="F33" s="179">
        <v>0</v>
      </c>
      <c r="G33" s="178">
        <v>0</v>
      </c>
      <c r="H33" s="242">
        <v>0</v>
      </c>
      <c r="I33" s="241">
        <v>8000</v>
      </c>
      <c r="J33" s="240">
        <v>-8000</v>
      </c>
      <c r="K33" s="239">
        <v>0</v>
      </c>
      <c r="L33" s="40"/>
      <c r="M33" s="234"/>
      <c r="N33" s="234"/>
      <c r="O33" s="234"/>
      <c r="P33" s="234"/>
      <c r="Q33" s="235"/>
      <c r="R33" s="235"/>
      <c r="S33" s="235"/>
      <c r="T33" s="235"/>
      <c r="U33" s="235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/>
      <c r="GZ33" s="234"/>
      <c r="HA33" s="234"/>
      <c r="HB33" s="234"/>
      <c r="HC33" s="234"/>
      <c r="HD33" s="234"/>
      <c r="HE33" s="234"/>
      <c r="HF33" s="234"/>
      <c r="HG33" s="234"/>
      <c r="HH33" s="234"/>
      <c r="HI33" s="234"/>
      <c r="HJ33" s="234"/>
      <c r="HK33" s="234"/>
      <c r="HL33" s="234"/>
      <c r="HM33" s="234"/>
      <c r="HN33" s="234"/>
      <c r="HO33" s="234"/>
      <c r="HP33" s="234"/>
      <c r="HQ33" s="234"/>
      <c r="HR33" s="234"/>
      <c r="HS33" s="234"/>
      <c r="HT33" s="234"/>
      <c r="HU33" s="234"/>
      <c r="HV33" s="234"/>
      <c r="HW33" s="234"/>
      <c r="HX33" s="234"/>
      <c r="HY33" s="234"/>
      <c r="HZ33" s="234"/>
      <c r="IA33" s="234"/>
      <c r="IB33" s="234"/>
      <c r="IC33" s="234"/>
      <c r="ID33" s="234"/>
      <c r="IE33" s="234"/>
      <c r="IF33" s="234"/>
      <c r="IG33" s="234"/>
      <c r="IH33" s="234"/>
      <c r="II33" s="234"/>
      <c r="IJ33" s="234"/>
      <c r="IK33" s="234"/>
      <c r="IL33" s="234"/>
    </row>
    <row r="34" spans="1:246" ht="13.35" customHeight="1" thickBot="1" x14ac:dyDescent="0.2">
      <c r="A34" s="29">
        <f>A33+1</f>
        <v>25</v>
      </c>
      <c r="B34" s="169" t="s">
        <v>218</v>
      </c>
      <c r="C34" s="127" t="s">
        <v>217</v>
      </c>
      <c r="D34" s="47">
        <v>0</v>
      </c>
      <c r="E34" s="46">
        <v>0</v>
      </c>
      <c r="F34" s="46">
        <v>0</v>
      </c>
      <c r="G34" s="45">
        <v>10000</v>
      </c>
      <c r="H34" s="238">
        <v>10000</v>
      </c>
      <c r="I34" s="103">
        <v>15000</v>
      </c>
      <c r="J34" s="102">
        <v>-5000</v>
      </c>
      <c r="K34" s="101">
        <v>0.66666666666666663</v>
      </c>
      <c r="L34" s="40"/>
      <c r="M34" s="234"/>
      <c r="N34" s="234"/>
      <c r="O34" s="234"/>
      <c r="P34" s="234"/>
      <c r="Q34" s="235"/>
      <c r="R34" s="235"/>
      <c r="S34" s="235"/>
      <c r="T34" s="235"/>
      <c r="U34" s="235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234"/>
      <c r="FF34" s="234"/>
      <c r="FG34" s="234"/>
      <c r="FH34" s="234"/>
      <c r="FI34" s="234"/>
      <c r="FJ34" s="234"/>
      <c r="FK34" s="234"/>
      <c r="FL34" s="234"/>
      <c r="FM34" s="234"/>
      <c r="FN34" s="234"/>
      <c r="FO34" s="234"/>
      <c r="FP34" s="234"/>
      <c r="FQ34" s="234"/>
      <c r="FR34" s="234"/>
      <c r="FS34" s="234"/>
      <c r="FT34" s="234"/>
      <c r="FU34" s="234"/>
      <c r="FV34" s="234"/>
      <c r="FW34" s="234"/>
      <c r="FX34" s="234"/>
      <c r="FY34" s="234"/>
      <c r="FZ34" s="234"/>
      <c r="GA34" s="234"/>
      <c r="GB34" s="234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  <c r="GQ34" s="234"/>
      <c r="GR34" s="234"/>
      <c r="GS34" s="234"/>
      <c r="GT34" s="234"/>
      <c r="GU34" s="234"/>
      <c r="GV34" s="234"/>
      <c r="GW34" s="234"/>
      <c r="GX34" s="234"/>
      <c r="GY34" s="234"/>
      <c r="GZ34" s="234"/>
      <c r="HA34" s="234"/>
      <c r="HB34" s="234"/>
      <c r="HC34" s="234"/>
      <c r="HD34" s="234"/>
      <c r="HE34" s="234"/>
      <c r="HF34" s="234"/>
      <c r="HG34" s="234"/>
      <c r="HH34" s="234"/>
      <c r="HI34" s="234"/>
      <c r="HJ34" s="234"/>
      <c r="HK34" s="234"/>
      <c r="HL34" s="234"/>
      <c r="HM34" s="234"/>
      <c r="HN34" s="234"/>
      <c r="HO34" s="234"/>
      <c r="HP34" s="234"/>
      <c r="HQ34" s="234"/>
      <c r="HR34" s="234"/>
      <c r="HS34" s="234"/>
      <c r="HT34" s="234"/>
      <c r="HU34" s="234"/>
      <c r="HV34" s="234"/>
      <c r="HW34" s="234"/>
      <c r="HX34" s="234"/>
      <c r="HY34" s="234"/>
      <c r="HZ34" s="234"/>
      <c r="IA34" s="234"/>
      <c r="IB34" s="234"/>
      <c r="IC34" s="234"/>
      <c r="ID34" s="234"/>
      <c r="IE34" s="234"/>
      <c r="IF34" s="234"/>
      <c r="IG34" s="234"/>
      <c r="IH34" s="234"/>
      <c r="II34" s="234"/>
      <c r="IJ34" s="234"/>
      <c r="IK34" s="234"/>
      <c r="IL34" s="234"/>
    </row>
    <row r="35" spans="1:246" ht="13.35" customHeight="1" thickTop="1" thickBot="1" x14ac:dyDescent="0.2">
      <c r="A35" s="88"/>
      <c r="B35" s="100"/>
      <c r="C35" s="99" t="s">
        <v>4</v>
      </c>
      <c r="D35" s="87">
        <v>0</v>
      </c>
      <c r="E35" s="86">
        <v>0</v>
      </c>
      <c r="F35" s="86">
        <v>0</v>
      </c>
      <c r="G35" s="85">
        <v>10000</v>
      </c>
      <c r="H35" s="84">
        <v>10000</v>
      </c>
      <c r="I35" s="83">
        <v>23000</v>
      </c>
      <c r="J35" s="82">
        <v>-13000</v>
      </c>
      <c r="K35" s="81">
        <v>0.43478260869565216</v>
      </c>
      <c r="L35" s="12"/>
      <c r="M35" s="11"/>
      <c r="N35" s="11"/>
      <c r="O35" s="234"/>
      <c r="P35" s="234"/>
      <c r="Q35" s="235"/>
      <c r="R35" s="235"/>
      <c r="S35" s="235"/>
      <c r="T35" s="235"/>
      <c r="U35" s="235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4"/>
      <c r="DN35" s="234"/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4"/>
      <c r="ET35" s="234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4"/>
      <c r="FL35" s="234"/>
      <c r="FM35" s="234"/>
      <c r="FN35" s="234"/>
      <c r="FO35" s="234"/>
      <c r="FP35" s="234"/>
      <c r="FQ35" s="234"/>
      <c r="FR35" s="234"/>
      <c r="FS35" s="234"/>
      <c r="FT35" s="234"/>
      <c r="FU35" s="234"/>
      <c r="FV35" s="234"/>
      <c r="FW35" s="234"/>
      <c r="FX35" s="234"/>
      <c r="FY35" s="234"/>
      <c r="FZ35" s="234"/>
      <c r="GA35" s="234"/>
      <c r="GB35" s="234"/>
      <c r="GC35" s="234"/>
      <c r="GD35" s="234"/>
      <c r="GE35" s="234"/>
      <c r="GF35" s="234"/>
      <c r="GG35" s="234"/>
      <c r="GH35" s="234"/>
      <c r="GI35" s="234"/>
      <c r="GJ35" s="234"/>
      <c r="GK35" s="234"/>
      <c r="GL35" s="234"/>
      <c r="GM35" s="234"/>
      <c r="GN35" s="234"/>
      <c r="GO35" s="234"/>
      <c r="GP35" s="234"/>
      <c r="GQ35" s="234"/>
      <c r="GR35" s="234"/>
      <c r="GS35" s="234"/>
      <c r="GT35" s="234"/>
      <c r="GU35" s="234"/>
      <c r="GV35" s="234"/>
      <c r="GW35" s="234"/>
      <c r="GX35" s="234"/>
      <c r="GY35" s="234"/>
      <c r="GZ35" s="234"/>
      <c r="HA35" s="234"/>
      <c r="HB35" s="234"/>
      <c r="HC35" s="234"/>
      <c r="HD35" s="234"/>
      <c r="HE35" s="234"/>
      <c r="HF35" s="234"/>
      <c r="HG35" s="234"/>
      <c r="HH35" s="234"/>
      <c r="HI35" s="234"/>
      <c r="HJ35" s="234"/>
      <c r="HK35" s="234"/>
      <c r="HL35" s="234"/>
      <c r="HM35" s="234"/>
      <c r="HN35" s="234"/>
      <c r="HO35" s="234"/>
      <c r="HP35" s="234"/>
      <c r="HQ35" s="234"/>
      <c r="HR35" s="234"/>
      <c r="HS35" s="234"/>
      <c r="HT35" s="234"/>
      <c r="HU35" s="234"/>
      <c r="HV35" s="234"/>
      <c r="HW35" s="234"/>
      <c r="HX35" s="234"/>
      <c r="HY35" s="234"/>
      <c r="HZ35" s="234"/>
      <c r="IA35" s="234"/>
      <c r="IB35" s="234"/>
      <c r="IC35" s="234"/>
      <c r="ID35" s="234"/>
      <c r="IE35" s="234"/>
      <c r="IF35" s="234"/>
      <c r="IG35" s="234"/>
      <c r="IH35" s="234"/>
      <c r="II35" s="234"/>
      <c r="IJ35" s="234"/>
      <c r="IK35" s="234"/>
      <c r="IL35" s="234"/>
    </row>
    <row r="36" spans="1:246" ht="13.35" customHeight="1" x14ac:dyDescent="0.15">
      <c r="A36" s="29">
        <f>A34+1</f>
        <v>26</v>
      </c>
      <c r="B36" s="93" t="s">
        <v>216</v>
      </c>
      <c r="C36" s="69" t="s">
        <v>143</v>
      </c>
      <c r="D36" s="63">
        <v>0</v>
      </c>
      <c r="E36" s="62">
        <v>0</v>
      </c>
      <c r="F36" s="62">
        <v>30000</v>
      </c>
      <c r="G36" s="61">
        <v>0</v>
      </c>
      <c r="H36" s="60">
        <v>30000</v>
      </c>
      <c r="I36" s="59">
        <v>25000</v>
      </c>
      <c r="J36" s="58">
        <v>5000</v>
      </c>
      <c r="K36" s="57">
        <v>1.2</v>
      </c>
      <c r="L36" s="89"/>
      <c r="M36" s="234"/>
      <c r="N36" s="234"/>
      <c r="O36" s="234"/>
      <c r="P36" s="234"/>
      <c r="Q36" s="235"/>
      <c r="R36" s="235"/>
      <c r="S36" s="235"/>
      <c r="T36" s="235"/>
      <c r="U36" s="235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/>
      <c r="GB36" s="234"/>
      <c r="GC36" s="234"/>
      <c r="GD36" s="234"/>
      <c r="GE36" s="234"/>
      <c r="GF36" s="234"/>
      <c r="GG36" s="234"/>
      <c r="GH36" s="234"/>
      <c r="GI36" s="234"/>
      <c r="GJ36" s="234"/>
      <c r="GK36" s="234"/>
      <c r="GL36" s="234"/>
      <c r="GM36" s="234"/>
      <c r="GN36" s="234"/>
      <c r="GO36" s="234"/>
      <c r="GP36" s="234"/>
      <c r="GQ36" s="234"/>
      <c r="GR36" s="234"/>
      <c r="GS36" s="234"/>
      <c r="GT36" s="234"/>
      <c r="GU36" s="234"/>
      <c r="GV36" s="234"/>
      <c r="GW36" s="234"/>
      <c r="GX36" s="234"/>
      <c r="GY36" s="234"/>
      <c r="GZ36" s="234"/>
      <c r="HA36" s="234"/>
      <c r="HB36" s="234"/>
      <c r="HC36" s="234"/>
      <c r="HD36" s="234"/>
      <c r="HE36" s="234"/>
      <c r="HF36" s="234"/>
      <c r="HG36" s="234"/>
      <c r="HH36" s="234"/>
      <c r="HI36" s="234"/>
      <c r="HJ36" s="234"/>
      <c r="HK36" s="234"/>
      <c r="HL36" s="234"/>
      <c r="HM36" s="234"/>
      <c r="HN36" s="234"/>
      <c r="HO36" s="234"/>
      <c r="HP36" s="234"/>
      <c r="HQ36" s="234"/>
      <c r="HR36" s="234"/>
      <c r="HS36" s="234"/>
      <c r="HT36" s="234"/>
      <c r="HU36" s="234"/>
      <c r="HV36" s="234"/>
      <c r="HW36" s="234"/>
      <c r="HX36" s="234"/>
      <c r="HY36" s="234"/>
      <c r="HZ36" s="234"/>
      <c r="IA36" s="234"/>
      <c r="IB36" s="234"/>
      <c r="IC36" s="234"/>
      <c r="ID36" s="234"/>
      <c r="IE36" s="234"/>
      <c r="IF36" s="234"/>
      <c r="IG36" s="234"/>
      <c r="IH36" s="234"/>
      <c r="II36" s="234"/>
      <c r="IJ36" s="234"/>
      <c r="IK36" s="234"/>
      <c r="IL36" s="234"/>
    </row>
    <row r="37" spans="1:246" ht="13.35" customHeight="1" thickBot="1" x14ac:dyDescent="0.2">
      <c r="A37" s="29">
        <f>A36+1</f>
        <v>27</v>
      </c>
      <c r="B37" s="49" t="s">
        <v>216</v>
      </c>
      <c r="C37" s="237" t="s">
        <v>215</v>
      </c>
      <c r="D37" s="47">
        <v>0</v>
      </c>
      <c r="E37" s="46">
        <v>0</v>
      </c>
      <c r="F37" s="46">
        <v>0</v>
      </c>
      <c r="G37" s="45">
        <v>0</v>
      </c>
      <c r="H37" s="44">
        <v>0</v>
      </c>
      <c r="I37" s="43">
        <v>0</v>
      </c>
      <c r="J37" s="42">
        <v>0</v>
      </c>
      <c r="K37" s="152" t="s">
        <v>94</v>
      </c>
      <c r="L37" s="89"/>
      <c r="M37" s="234"/>
      <c r="N37" s="234"/>
      <c r="O37" s="234"/>
      <c r="P37" s="234"/>
      <c r="Q37" s="235"/>
      <c r="R37" s="235"/>
      <c r="S37" s="235"/>
      <c r="T37" s="235"/>
      <c r="U37" s="235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/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34"/>
      <c r="GK37" s="234"/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/>
      <c r="GZ37" s="234"/>
      <c r="HA37" s="234"/>
      <c r="HB37" s="234"/>
      <c r="HC37" s="234"/>
      <c r="HD37" s="234"/>
      <c r="HE37" s="234"/>
      <c r="HF37" s="234"/>
      <c r="HG37" s="234"/>
      <c r="HH37" s="234"/>
      <c r="HI37" s="234"/>
      <c r="HJ37" s="234"/>
      <c r="HK37" s="234"/>
      <c r="HL37" s="234"/>
      <c r="HM37" s="234"/>
      <c r="HN37" s="234"/>
      <c r="HO37" s="234"/>
      <c r="HP37" s="234"/>
      <c r="HQ37" s="234"/>
      <c r="HR37" s="234"/>
      <c r="HS37" s="234"/>
      <c r="HT37" s="234"/>
      <c r="HU37" s="234"/>
      <c r="HV37" s="234"/>
      <c r="HW37" s="234"/>
      <c r="HX37" s="234"/>
      <c r="HY37" s="234"/>
      <c r="HZ37" s="234"/>
      <c r="IA37" s="234"/>
      <c r="IB37" s="234"/>
      <c r="IC37" s="234"/>
      <c r="ID37" s="234"/>
      <c r="IE37" s="234"/>
      <c r="IF37" s="234"/>
      <c r="IG37" s="234"/>
      <c r="IH37" s="234"/>
      <c r="II37" s="234"/>
      <c r="IJ37" s="234"/>
      <c r="IK37" s="234"/>
      <c r="IL37" s="234"/>
    </row>
    <row r="38" spans="1:246" ht="13.35" customHeight="1" thickTop="1" thickBot="1" x14ac:dyDescent="0.2">
      <c r="A38" s="88"/>
      <c r="B38" s="100"/>
      <c r="C38" s="99" t="s">
        <v>4</v>
      </c>
      <c r="D38" s="87">
        <v>0</v>
      </c>
      <c r="E38" s="86">
        <v>0</v>
      </c>
      <c r="F38" s="86">
        <v>30000</v>
      </c>
      <c r="G38" s="85">
        <v>0</v>
      </c>
      <c r="H38" s="84">
        <v>30000</v>
      </c>
      <c r="I38" s="83">
        <v>25000</v>
      </c>
      <c r="J38" s="82">
        <v>5000</v>
      </c>
      <c r="K38" s="81">
        <v>1.2</v>
      </c>
      <c r="L38" s="12"/>
      <c r="M38" s="11"/>
      <c r="N38" s="11"/>
      <c r="O38" s="234"/>
      <c r="P38" s="234"/>
      <c r="Q38" s="235"/>
      <c r="R38" s="235"/>
      <c r="S38" s="235"/>
      <c r="T38" s="235"/>
      <c r="U38" s="235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34"/>
      <c r="GC38" s="234"/>
      <c r="GD38" s="234"/>
      <c r="GE38" s="234"/>
      <c r="GF38" s="234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234"/>
      <c r="HA38" s="234"/>
      <c r="HB38" s="234"/>
      <c r="HC38" s="234"/>
      <c r="HD38" s="234"/>
      <c r="HE38" s="234"/>
      <c r="HF38" s="234"/>
      <c r="HG38" s="234"/>
      <c r="HH38" s="234"/>
      <c r="HI38" s="234"/>
      <c r="HJ38" s="234"/>
      <c r="HK38" s="234"/>
      <c r="HL38" s="234"/>
      <c r="HM38" s="234"/>
      <c r="HN38" s="234"/>
      <c r="HO38" s="234"/>
      <c r="HP38" s="234"/>
      <c r="HQ38" s="234"/>
      <c r="HR38" s="234"/>
      <c r="HS38" s="234"/>
      <c r="HT38" s="234"/>
      <c r="HU38" s="234"/>
      <c r="HV38" s="234"/>
      <c r="HW38" s="234"/>
      <c r="HX38" s="234"/>
      <c r="HY38" s="234"/>
      <c r="HZ38" s="234"/>
      <c r="IA38" s="234"/>
      <c r="IB38" s="234"/>
      <c r="IC38" s="234"/>
      <c r="ID38" s="234"/>
      <c r="IE38" s="234"/>
      <c r="IF38" s="234"/>
      <c r="IG38" s="234"/>
      <c r="IH38" s="234"/>
      <c r="II38" s="234"/>
      <c r="IJ38" s="234"/>
      <c r="IK38" s="234"/>
      <c r="IL38" s="234"/>
    </row>
    <row r="39" spans="1:246" ht="13.35" customHeight="1" x14ac:dyDescent="0.15">
      <c r="A39" s="29">
        <f>A37+1</f>
        <v>28</v>
      </c>
      <c r="B39" s="161" t="s">
        <v>213</v>
      </c>
      <c r="C39" s="236" t="s">
        <v>214</v>
      </c>
      <c r="D39" s="180">
        <v>0</v>
      </c>
      <c r="E39" s="179">
        <v>0</v>
      </c>
      <c r="F39" s="179">
        <v>0</v>
      </c>
      <c r="G39" s="178">
        <v>30000</v>
      </c>
      <c r="H39" s="177">
        <v>30000</v>
      </c>
      <c r="I39" s="176">
        <v>17000</v>
      </c>
      <c r="J39" s="175">
        <v>13000</v>
      </c>
      <c r="K39" s="223">
        <v>1.7647058823529411</v>
      </c>
      <c r="L39" s="89"/>
      <c r="M39" s="234"/>
      <c r="N39" s="234"/>
      <c r="O39" s="234"/>
      <c r="P39" s="234"/>
      <c r="Q39" s="235"/>
      <c r="R39" s="235"/>
      <c r="S39" s="235"/>
      <c r="T39" s="235"/>
      <c r="U39" s="235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  <c r="GO39" s="234"/>
      <c r="GP39" s="234"/>
      <c r="GQ39" s="234"/>
      <c r="GR39" s="234"/>
      <c r="GS39" s="234"/>
      <c r="GT39" s="234"/>
      <c r="GU39" s="234"/>
      <c r="GV39" s="234"/>
      <c r="GW39" s="234"/>
      <c r="GX39" s="234"/>
      <c r="GY39" s="234"/>
      <c r="GZ39" s="234"/>
      <c r="HA39" s="234"/>
      <c r="HB39" s="234"/>
      <c r="HC39" s="234"/>
      <c r="HD39" s="234"/>
      <c r="HE39" s="234"/>
      <c r="HF39" s="234"/>
      <c r="HG39" s="234"/>
      <c r="HH39" s="234"/>
      <c r="HI39" s="234"/>
      <c r="HJ39" s="234"/>
      <c r="HK39" s="234"/>
      <c r="HL39" s="234"/>
      <c r="HM39" s="234"/>
      <c r="HN39" s="234"/>
      <c r="HO39" s="234"/>
      <c r="HP39" s="234"/>
      <c r="HQ39" s="234"/>
      <c r="HR39" s="234"/>
      <c r="HS39" s="234"/>
      <c r="HT39" s="234"/>
      <c r="HU39" s="234"/>
      <c r="HV39" s="234"/>
      <c r="HW39" s="234"/>
      <c r="HX39" s="234"/>
      <c r="HY39" s="234"/>
      <c r="HZ39" s="234"/>
      <c r="IA39" s="234"/>
      <c r="IB39" s="234"/>
      <c r="IC39" s="234"/>
      <c r="ID39" s="234"/>
      <c r="IE39" s="234"/>
      <c r="IF39" s="234"/>
      <c r="IG39" s="234"/>
      <c r="IH39" s="234"/>
      <c r="II39" s="234"/>
      <c r="IJ39" s="234"/>
      <c r="IK39" s="234"/>
      <c r="IL39" s="234"/>
    </row>
    <row r="40" spans="1:246" ht="13.35" customHeight="1" thickBot="1" x14ac:dyDescent="0.2">
      <c r="A40" s="29">
        <f>A39+1</f>
        <v>29</v>
      </c>
      <c r="B40" s="49" t="s">
        <v>213</v>
      </c>
      <c r="C40" s="127" t="s">
        <v>212</v>
      </c>
      <c r="D40" s="47">
        <v>0</v>
      </c>
      <c r="E40" s="46">
        <v>0</v>
      </c>
      <c r="F40" s="46">
        <v>15000</v>
      </c>
      <c r="G40" s="45">
        <v>0</v>
      </c>
      <c r="H40" s="44">
        <v>15000</v>
      </c>
      <c r="I40" s="43">
        <v>15000</v>
      </c>
      <c r="J40" s="42">
        <v>0</v>
      </c>
      <c r="K40" s="41">
        <v>1</v>
      </c>
      <c r="L40" s="89"/>
      <c r="M40" s="234"/>
      <c r="N40" s="234"/>
      <c r="O40" s="234"/>
      <c r="P40" s="234"/>
      <c r="Q40" s="235"/>
      <c r="R40" s="235"/>
      <c r="S40" s="235"/>
      <c r="T40" s="235"/>
      <c r="U40" s="235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/>
      <c r="FU40" s="234"/>
      <c r="FV40" s="234"/>
      <c r="FW40" s="234"/>
      <c r="FX40" s="234"/>
      <c r="FY40" s="234"/>
      <c r="FZ40" s="234"/>
      <c r="GA40" s="234"/>
      <c r="GB40" s="234"/>
      <c r="GC40" s="234"/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  <c r="GQ40" s="234"/>
      <c r="GR40" s="234"/>
      <c r="GS40" s="234"/>
      <c r="GT40" s="234"/>
      <c r="GU40" s="234"/>
      <c r="GV40" s="234"/>
      <c r="GW40" s="234"/>
      <c r="GX40" s="234"/>
      <c r="GY40" s="234"/>
      <c r="GZ40" s="234"/>
      <c r="HA40" s="234"/>
      <c r="HB40" s="234"/>
      <c r="HC40" s="234"/>
      <c r="HD40" s="234"/>
      <c r="HE40" s="234"/>
      <c r="HF40" s="234"/>
      <c r="HG40" s="234"/>
      <c r="HH40" s="234"/>
      <c r="HI40" s="234"/>
      <c r="HJ40" s="234"/>
      <c r="HK40" s="234"/>
      <c r="HL40" s="234"/>
      <c r="HM40" s="234"/>
      <c r="HN40" s="234"/>
      <c r="HO40" s="234"/>
      <c r="HP40" s="234"/>
      <c r="HQ40" s="234"/>
      <c r="HR40" s="234"/>
      <c r="HS40" s="234"/>
      <c r="HT40" s="234"/>
      <c r="HU40" s="234"/>
      <c r="HV40" s="234"/>
      <c r="HW40" s="234"/>
      <c r="HX40" s="234"/>
      <c r="HY40" s="234"/>
      <c r="HZ40" s="234"/>
      <c r="IA40" s="234"/>
      <c r="IB40" s="234"/>
      <c r="IC40" s="234"/>
      <c r="ID40" s="234"/>
      <c r="IE40" s="234"/>
      <c r="IF40" s="234"/>
      <c r="IG40" s="234"/>
      <c r="IH40" s="234"/>
      <c r="II40" s="234"/>
      <c r="IJ40" s="234"/>
      <c r="IK40" s="234"/>
      <c r="IL40" s="234"/>
    </row>
    <row r="41" spans="1:246" ht="13.35" customHeight="1" thickTop="1" thickBot="1" x14ac:dyDescent="0.2">
      <c r="A41" s="88"/>
      <c r="B41" s="100"/>
      <c r="C41" s="99" t="s">
        <v>4</v>
      </c>
      <c r="D41" s="87">
        <v>0</v>
      </c>
      <c r="E41" s="86">
        <v>0</v>
      </c>
      <c r="F41" s="86">
        <v>15000</v>
      </c>
      <c r="G41" s="85">
        <v>30000</v>
      </c>
      <c r="H41" s="84">
        <v>45000</v>
      </c>
      <c r="I41" s="83">
        <v>32000</v>
      </c>
      <c r="J41" s="82">
        <v>13000</v>
      </c>
      <c r="K41" s="81">
        <v>1.40625</v>
      </c>
      <c r="L41" s="12"/>
      <c r="M41" s="11"/>
      <c r="N41" s="11"/>
      <c r="O41" s="234"/>
      <c r="P41" s="234"/>
      <c r="Q41" s="235"/>
      <c r="R41" s="235"/>
      <c r="S41" s="235"/>
      <c r="T41" s="235"/>
      <c r="U41" s="235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  <c r="FF41" s="234"/>
      <c r="FG41" s="234"/>
      <c r="FH41" s="234"/>
      <c r="FI41" s="234"/>
      <c r="FJ41" s="234"/>
      <c r="FK41" s="234"/>
      <c r="FL41" s="234"/>
      <c r="FM41" s="234"/>
      <c r="FN41" s="234"/>
      <c r="FO41" s="234"/>
      <c r="FP41" s="234"/>
      <c r="FQ41" s="234"/>
      <c r="FR41" s="234"/>
      <c r="FS41" s="234"/>
      <c r="FT41" s="234"/>
      <c r="FU41" s="234"/>
      <c r="FV41" s="234"/>
      <c r="FW41" s="234"/>
      <c r="FX41" s="234"/>
      <c r="FY41" s="234"/>
      <c r="FZ41" s="234"/>
      <c r="GA41" s="234"/>
      <c r="GB41" s="234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  <c r="GQ41" s="234"/>
      <c r="GR41" s="234"/>
      <c r="GS41" s="234"/>
      <c r="GT41" s="234"/>
      <c r="GU41" s="234"/>
      <c r="GV41" s="234"/>
      <c r="GW41" s="234"/>
      <c r="GX41" s="234"/>
      <c r="GY41" s="234"/>
      <c r="GZ41" s="234"/>
      <c r="HA41" s="234"/>
      <c r="HB41" s="234"/>
      <c r="HC41" s="234"/>
      <c r="HD41" s="234"/>
      <c r="HE41" s="234"/>
      <c r="HF41" s="234"/>
      <c r="HG41" s="234"/>
      <c r="HH41" s="234"/>
      <c r="HI41" s="234"/>
      <c r="HJ41" s="234"/>
      <c r="HK41" s="234"/>
      <c r="HL41" s="234"/>
      <c r="HM41" s="234"/>
      <c r="HN41" s="234"/>
      <c r="HO41" s="234"/>
      <c r="HP41" s="234"/>
      <c r="HQ41" s="234"/>
      <c r="HR41" s="234"/>
      <c r="HS41" s="234"/>
      <c r="HT41" s="234"/>
      <c r="HU41" s="234"/>
      <c r="HV41" s="234"/>
      <c r="HW41" s="234"/>
      <c r="HX41" s="234"/>
      <c r="HY41" s="234"/>
      <c r="HZ41" s="234"/>
      <c r="IA41" s="234"/>
      <c r="IB41" s="234"/>
      <c r="IC41" s="234"/>
      <c r="ID41" s="234"/>
      <c r="IE41" s="234"/>
      <c r="IF41" s="234"/>
      <c r="IG41" s="234"/>
      <c r="IH41" s="234"/>
      <c r="II41" s="234"/>
      <c r="IJ41" s="234"/>
      <c r="IK41" s="234"/>
      <c r="IL41" s="234"/>
    </row>
    <row r="42" spans="1:246" ht="13.35" customHeight="1" x14ac:dyDescent="0.15">
      <c r="A42" s="29">
        <f>A40+1</f>
        <v>30</v>
      </c>
      <c r="B42" s="211" t="s">
        <v>209</v>
      </c>
      <c r="C42" s="160" t="s">
        <v>211</v>
      </c>
      <c r="D42" s="180">
        <v>0</v>
      </c>
      <c r="E42" s="179">
        <v>13500</v>
      </c>
      <c r="F42" s="179">
        <v>0</v>
      </c>
      <c r="G42" s="178">
        <v>0</v>
      </c>
      <c r="H42" s="177">
        <v>13500</v>
      </c>
      <c r="I42" s="176">
        <v>13500</v>
      </c>
      <c r="J42" s="175">
        <v>0</v>
      </c>
      <c r="K42" s="223">
        <v>1</v>
      </c>
      <c r="L42" s="89"/>
      <c r="M42" s="234"/>
      <c r="N42" s="234"/>
      <c r="O42" s="234"/>
      <c r="P42" s="234"/>
      <c r="Q42" s="235"/>
      <c r="R42" s="235"/>
      <c r="S42" s="235"/>
      <c r="T42" s="235"/>
      <c r="U42" s="235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/>
      <c r="DZ42" s="234"/>
      <c r="EA42" s="234"/>
      <c r="EB42" s="234"/>
      <c r="EC42" s="234"/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4"/>
      <c r="ER42" s="234"/>
      <c r="ES42" s="234"/>
      <c r="ET42" s="234"/>
      <c r="EU42" s="234"/>
      <c r="EV42" s="234"/>
      <c r="EW42" s="234"/>
      <c r="EX42" s="234"/>
      <c r="EY42" s="234"/>
      <c r="EZ42" s="234"/>
      <c r="FA42" s="234"/>
      <c r="FB42" s="234"/>
      <c r="FC42" s="234"/>
      <c r="FD42" s="234"/>
      <c r="FE42" s="234"/>
      <c r="FF42" s="234"/>
      <c r="FG42" s="234"/>
      <c r="FH42" s="234"/>
      <c r="FI42" s="234"/>
      <c r="FJ42" s="234"/>
      <c r="FK42" s="234"/>
      <c r="FL42" s="234"/>
      <c r="FM42" s="234"/>
      <c r="FN42" s="234"/>
      <c r="FO42" s="234"/>
      <c r="FP42" s="234"/>
      <c r="FQ42" s="234"/>
      <c r="FR42" s="234"/>
      <c r="FS42" s="234"/>
      <c r="FT42" s="234"/>
      <c r="FU42" s="234"/>
      <c r="FV42" s="234"/>
      <c r="FW42" s="234"/>
      <c r="FX42" s="234"/>
      <c r="FY42" s="234"/>
      <c r="FZ42" s="234"/>
      <c r="GA42" s="234"/>
      <c r="GB42" s="234"/>
      <c r="GC42" s="234"/>
      <c r="GD42" s="234"/>
      <c r="GE42" s="234"/>
      <c r="GF42" s="234"/>
      <c r="GG42" s="234"/>
      <c r="GH42" s="234"/>
      <c r="GI42" s="234"/>
      <c r="GJ42" s="234"/>
      <c r="GK42" s="234"/>
      <c r="GL42" s="234"/>
      <c r="GM42" s="234"/>
      <c r="GN42" s="234"/>
      <c r="GO42" s="234"/>
      <c r="GP42" s="234"/>
      <c r="GQ42" s="234"/>
      <c r="GR42" s="234"/>
      <c r="GS42" s="234"/>
      <c r="GT42" s="234"/>
      <c r="GU42" s="234"/>
      <c r="GV42" s="234"/>
      <c r="GW42" s="234"/>
      <c r="GX42" s="234"/>
      <c r="GY42" s="234"/>
      <c r="GZ42" s="234"/>
      <c r="HA42" s="234"/>
      <c r="HB42" s="234"/>
      <c r="HC42" s="234"/>
      <c r="HD42" s="234"/>
      <c r="HE42" s="234"/>
      <c r="HF42" s="234"/>
      <c r="HG42" s="234"/>
      <c r="HH42" s="234"/>
      <c r="HI42" s="234"/>
      <c r="HJ42" s="234"/>
      <c r="HK42" s="234"/>
      <c r="HL42" s="234"/>
      <c r="HM42" s="234"/>
      <c r="HN42" s="234"/>
      <c r="HO42" s="234"/>
      <c r="HP42" s="234"/>
      <c r="HQ42" s="234"/>
      <c r="HR42" s="234"/>
      <c r="HS42" s="234"/>
      <c r="HT42" s="234"/>
      <c r="HU42" s="234"/>
      <c r="HV42" s="234"/>
      <c r="HW42" s="234"/>
      <c r="HX42" s="234"/>
      <c r="HY42" s="234"/>
      <c r="HZ42" s="234"/>
      <c r="IA42" s="234"/>
      <c r="IB42" s="234"/>
      <c r="IC42" s="234"/>
      <c r="ID42" s="234"/>
      <c r="IE42" s="234"/>
      <c r="IF42" s="234"/>
      <c r="IG42" s="234"/>
      <c r="IH42" s="234"/>
      <c r="II42" s="234"/>
      <c r="IJ42" s="234"/>
      <c r="IK42" s="234"/>
      <c r="IL42" s="234"/>
    </row>
    <row r="43" spans="1:246" ht="13.35" customHeight="1" x14ac:dyDescent="0.15">
      <c r="A43" s="29">
        <f>A42+1</f>
        <v>31</v>
      </c>
      <c r="B43" s="29" t="s">
        <v>209</v>
      </c>
      <c r="C43" s="69" t="s">
        <v>210</v>
      </c>
      <c r="D43" s="63">
        <v>0</v>
      </c>
      <c r="E43" s="62">
        <v>0</v>
      </c>
      <c r="F43" s="62">
        <v>30000</v>
      </c>
      <c r="G43" s="61">
        <v>0</v>
      </c>
      <c r="H43" s="60">
        <v>30000</v>
      </c>
      <c r="I43" s="59">
        <v>35000</v>
      </c>
      <c r="J43" s="58">
        <v>-5000</v>
      </c>
      <c r="K43" s="57">
        <v>0.8571428571428571</v>
      </c>
      <c r="L43" s="89"/>
      <c r="M43" s="234"/>
      <c r="N43" s="234"/>
      <c r="O43" s="234"/>
      <c r="P43" s="234"/>
      <c r="Q43" s="235"/>
      <c r="R43" s="235"/>
      <c r="S43" s="235"/>
      <c r="T43" s="235"/>
      <c r="U43" s="235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34"/>
      <c r="FH43" s="234"/>
      <c r="FI43" s="234"/>
      <c r="FJ43" s="234"/>
      <c r="FK43" s="234"/>
      <c r="FL43" s="234"/>
      <c r="FM43" s="234"/>
      <c r="FN43" s="234"/>
      <c r="FO43" s="234"/>
      <c r="FP43" s="234"/>
      <c r="FQ43" s="234"/>
      <c r="FR43" s="234"/>
      <c r="FS43" s="234"/>
      <c r="FT43" s="234"/>
      <c r="FU43" s="234"/>
      <c r="FV43" s="234"/>
      <c r="FW43" s="234"/>
      <c r="FX43" s="234"/>
      <c r="FY43" s="234"/>
      <c r="FZ43" s="234"/>
      <c r="GA43" s="234"/>
      <c r="GB43" s="234"/>
      <c r="GC43" s="234"/>
      <c r="GD43" s="234"/>
      <c r="GE43" s="234"/>
      <c r="GF43" s="234"/>
      <c r="GG43" s="234"/>
      <c r="GH43" s="234"/>
      <c r="GI43" s="234"/>
      <c r="GJ43" s="234"/>
      <c r="GK43" s="234"/>
      <c r="GL43" s="234"/>
      <c r="GM43" s="234"/>
      <c r="GN43" s="234"/>
      <c r="GO43" s="234"/>
      <c r="GP43" s="234"/>
      <c r="GQ43" s="234"/>
      <c r="GR43" s="234"/>
      <c r="GS43" s="234"/>
      <c r="GT43" s="234"/>
      <c r="GU43" s="234"/>
      <c r="GV43" s="234"/>
      <c r="GW43" s="234"/>
      <c r="GX43" s="234"/>
      <c r="GY43" s="234"/>
      <c r="GZ43" s="234"/>
      <c r="HA43" s="234"/>
      <c r="HB43" s="234"/>
      <c r="HC43" s="234"/>
      <c r="HD43" s="234"/>
      <c r="HE43" s="234"/>
      <c r="HF43" s="234"/>
      <c r="HG43" s="234"/>
      <c r="HH43" s="234"/>
      <c r="HI43" s="234"/>
      <c r="HJ43" s="234"/>
      <c r="HK43" s="234"/>
      <c r="HL43" s="234"/>
      <c r="HM43" s="234"/>
      <c r="HN43" s="234"/>
      <c r="HO43" s="234"/>
      <c r="HP43" s="234"/>
      <c r="HQ43" s="234"/>
      <c r="HR43" s="234"/>
      <c r="HS43" s="234"/>
      <c r="HT43" s="234"/>
      <c r="HU43" s="234"/>
      <c r="HV43" s="234"/>
      <c r="HW43" s="234"/>
      <c r="HX43" s="234"/>
      <c r="HY43" s="234"/>
      <c r="HZ43" s="234"/>
      <c r="IA43" s="234"/>
      <c r="IB43" s="234"/>
      <c r="IC43" s="234"/>
      <c r="ID43" s="234"/>
      <c r="IE43" s="234"/>
      <c r="IF43" s="234"/>
      <c r="IG43" s="234"/>
      <c r="IH43" s="234"/>
      <c r="II43" s="234"/>
      <c r="IJ43" s="234"/>
      <c r="IK43" s="234"/>
      <c r="IL43" s="234"/>
    </row>
    <row r="44" spans="1:246" ht="13.35" customHeight="1" thickBot="1" x14ac:dyDescent="0.2">
      <c r="A44" s="29">
        <f>A43+1</f>
        <v>32</v>
      </c>
      <c r="B44" s="49" t="s">
        <v>209</v>
      </c>
      <c r="C44" s="127" t="s">
        <v>208</v>
      </c>
      <c r="D44" s="47">
        <v>0</v>
      </c>
      <c r="E44" s="46">
        <v>0</v>
      </c>
      <c r="F44" s="46">
        <v>0</v>
      </c>
      <c r="G44" s="45">
        <v>30000</v>
      </c>
      <c r="H44" s="44">
        <v>30000</v>
      </c>
      <c r="I44" s="43">
        <v>30000</v>
      </c>
      <c r="J44" s="42">
        <v>0</v>
      </c>
      <c r="K44" s="41">
        <v>1</v>
      </c>
      <c r="L44" s="89"/>
      <c r="M44" s="51"/>
      <c r="N44" s="51"/>
      <c r="O44" s="51"/>
      <c r="P44" s="51"/>
      <c r="Q44" s="52"/>
      <c r="R44" s="52"/>
      <c r="S44" s="52"/>
      <c r="T44" s="52"/>
      <c r="U44" s="52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</row>
    <row r="45" spans="1:246" ht="13.35" customHeight="1" thickTop="1" thickBot="1" x14ac:dyDescent="0.2">
      <c r="A45" s="88"/>
      <c r="B45" s="100"/>
      <c r="C45" s="99" t="s">
        <v>4</v>
      </c>
      <c r="D45" s="87">
        <v>0</v>
      </c>
      <c r="E45" s="86">
        <v>13500</v>
      </c>
      <c r="F45" s="86">
        <v>30000</v>
      </c>
      <c r="G45" s="85">
        <v>30000</v>
      </c>
      <c r="H45" s="84">
        <v>73500</v>
      </c>
      <c r="I45" s="83">
        <v>78500</v>
      </c>
      <c r="J45" s="82">
        <v>-5000</v>
      </c>
      <c r="K45" s="81">
        <v>0.93630573248407645</v>
      </c>
      <c r="L45" s="12"/>
      <c r="M45" s="11"/>
      <c r="N45" s="11"/>
      <c r="O45" s="51"/>
      <c r="P45" s="51"/>
      <c r="Q45" s="52"/>
      <c r="R45" s="52"/>
      <c r="S45" s="52"/>
      <c r="T45" s="52"/>
      <c r="U45" s="52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</row>
    <row r="46" spans="1:246" ht="13.35" customHeight="1" thickBot="1" x14ac:dyDescent="0.2">
      <c r="A46" s="80"/>
      <c r="B46" s="233"/>
      <c r="C46" s="129" t="s">
        <v>207</v>
      </c>
      <c r="D46" s="79">
        <v>85000</v>
      </c>
      <c r="E46" s="78">
        <v>884500</v>
      </c>
      <c r="F46" s="78">
        <v>1428153</v>
      </c>
      <c r="G46" s="77">
        <v>757600</v>
      </c>
      <c r="H46" s="76">
        <v>3155253</v>
      </c>
      <c r="I46" s="15">
        <v>3047834</v>
      </c>
      <c r="J46" s="14">
        <v>107419</v>
      </c>
      <c r="K46" s="13">
        <v>1.0352443735452783</v>
      </c>
      <c r="L46" s="12"/>
      <c r="M46" s="11"/>
      <c r="N46" s="51"/>
      <c r="O46" s="51"/>
      <c r="P46" s="51"/>
      <c r="Q46" s="52"/>
      <c r="R46" s="52"/>
      <c r="S46" s="52"/>
      <c r="T46" s="52"/>
      <c r="U46" s="52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</row>
    <row r="47" spans="1:246" ht="13.35" customHeight="1" x14ac:dyDescent="0.15">
      <c r="A47" s="29">
        <f>A44+1</f>
        <v>33</v>
      </c>
      <c r="B47" s="29" t="s">
        <v>182</v>
      </c>
      <c r="C47" s="232" t="s">
        <v>206</v>
      </c>
      <c r="D47" s="63">
        <v>0</v>
      </c>
      <c r="E47" s="62">
        <v>0</v>
      </c>
      <c r="F47" s="62">
        <v>65000</v>
      </c>
      <c r="G47" s="61">
        <v>0</v>
      </c>
      <c r="H47" s="60">
        <v>65000</v>
      </c>
      <c r="I47" s="59">
        <v>63000</v>
      </c>
      <c r="J47" s="58">
        <v>2000</v>
      </c>
      <c r="K47" s="57">
        <v>1.0317460317460319</v>
      </c>
      <c r="L47" s="89"/>
      <c r="M47" s="51"/>
      <c r="N47" s="51"/>
      <c r="O47" s="51"/>
      <c r="P47" s="51"/>
      <c r="Q47" s="52"/>
      <c r="R47" s="52"/>
      <c r="S47" s="52"/>
      <c r="T47" s="52"/>
      <c r="U47" s="52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</row>
    <row r="48" spans="1:246" ht="13.35" customHeight="1" x14ac:dyDescent="0.15">
      <c r="A48" s="29">
        <f>A47+1</f>
        <v>34</v>
      </c>
      <c r="B48" s="29" t="s">
        <v>182</v>
      </c>
      <c r="C48" s="69" t="s">
        <v>205</v>
      </c>
      <c r="D48" s="63">
        <v>0</v>
      </c>
      <c r="E48" s="62">
        <v>34000</v>
      </c>
      <c r="F48" s="62">
        <v>0</v>
      </c>
      <c r="G48" s="61">
        <v>0</v>
      </c>
      <c r="H48" s="60">
        <v>34000</v>
      </c>
      <c r="I48" s="59">
        <v>34000</v>
      </c>
      <c r="J48" s="58">
        <v>0</v>
      </c>
      <c r="K48" s="57">
        <v>1</v>
      </c>
      <c r="L48" s="89"/>
      <c r="M48" s="51"/>
      <c r="N48" s="51"/>
      <c r="O48" s="51"/>
      <c r="P48" s="51"/>
      <c r="Q48" s="52"/>
      <c r="R48" s="52"/>
      <c r="S48" s="52"/>
      <c r="T48" s="52"/>
      <c r="U48" s="52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</row>
    <row r="49" spans="1:246" ht="13.35" customHeight="1" x14ac:dyDescent="0.15">
      <c r="A49" s="29">
        <f>A48+1</f>
        <v>35</v>
      </c>
      <c r="B49" s="29" t="s">
        <v>182</v>
      </c>
      <c r="C49" s="69" t="s">
        <v>204</v>
      </c>
      <c r="D49" s="63">
        <v>0</v>
      </c>
      <c r="E49" s="62">
        <v>40550</v>
      </c>
      <c r="F49" s="62">
        <v>0</v>
      </c>
      <c r="G49" s="61">
        <v>0</v>
      </c>
      <c r="H49" s="60">
        <v>40550</v>
      </c>
      <c r="I49" s="59">
        <v>40650</v>
      </c>
      <c r="J49" s="58">
        <v>-100</v>
      </c>
      <c r="K49" s="57">
        <v>0.99753997539975403</v>
      </c>
      <c r="L49" s="89"/>
      <c r="M49" s="51"/>
      <c r="N49" s="51"/>
      <c r="O49" s="51"/>
      <c r="P49" s="51"/>
      <c r="Q49" s="52"/>
      <c r="R49" s="52"/>
      <c r="S49" s="52"/>
      <c r="T49" s="52"/>
      <c r="U49" s="52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</row>
    <row r="50" spans="1:246" ht="13.35" customHeight="1" x14ac:dyDescent="0.15">
      <c r="A50" s="29">
        <f>A49+1</f>
        <v>36</v>
      </c>
      <c r="B50" s="29" t="s">
        <v>182</v>
      </c>
      <c r="C50" s="69" t="s">
        <v>203</v>
      </c>
      <c r="D50" s="63">
        <v>39000</v>
      </c>
      <c r="E50" s="62">
        <v>48000</v>
      </c>
      <c r="F50" s="62">
        <v>0</v>
      </c>
      <c r="G50" s="61">
        <v>0</v>
      </c>
      <c r="H50" s="60">
        <v>87000</v>
      </c>
      <c r="I50" s="59">
        <v>61000</v>
      </c>
      <c r="J50" s="58">
        <v>26000</v>
      </c>
      <c r="K50" s="57">
        <v>1.4262295081967213</v>
      </c>
      <c r="L50" s="89"/>
      <c r="M50" s="51"/>
      <c r="N50" s="51"/>
      <c r="O50" s="51"/>
      <c r="P50" s="51"/>
      <c r="Q50" s="52"/>
      <c r="R50" s="52"/>
      <c r="S50" s="52"/>
      <c r="T50" s="52"/>
      <c r="U50" s="52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</row>
    <row r="51" spans="1:246" ht="13.35" customHeight="1" x14ac:dyDescent="0.15">
      <c r="A51" s="29">
        <f>A50+1</f>
        <v>37</v>
      </c>
      <c r="B51" s="29" t="s">
        <v>182</v>
      </c>
      <c r="C51" s="69" t="s">
        <v>202</v>
      </c>
      <c r="D51" s="63">
        <v>0</v>
      </c>
      <c r="E51" s="62">
        <v>310000</v>
      </c>
      <c r="F51" s="62">
        <v>0</v>
      </c>
      <c r="G51" s="61">
        <v>0</v>
      </c>
      <c r="H51" s="60">
        <v>310000</v>
      </c>
      <c r="I51" s="59">
        <v>270000</v>
      </c>
      <c r="J51" s="58">
        <v>40000</v>
      </c>
      <c r="K51" s="57">
        <v>1.1481481481481481</v>
      </c>
      <c r="L51" s="89"/>
      <c r="M51" s="51"/>
      <c r="N51" s="51"/>
      <c r="O51" s="51"/>
      <c r="P51" s="51"/>
      <c r="Q51" s="52"/>
      <c r="R51" s="52"/>
      <c r="S51" s="52"/>
      <c r="T51" s="52"/>
      <c r="U51" s="52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</row>
    <row r="52" spans="1:246" ht="13.35" customHeight="1" x14ac:dyDescent="0.15">
      <c r="A52" s="29">
        <f>A51+1</f>
        <v>38</v>
      </c>
      <c r="B52" s="29" t="s">
        <v>182</v>
      </c>
      <c r="C52" s="69" t="s">
        <v>201</v>
      </c>
      <c r="D52" s="63">
        <v>0</v>
      </c>
      <c r="E52" s="62">
        <v>0</v>
      </c>
      <c r="F52" s="62">
        <v>0</v>
      </c>
      <c r="G52" s="61">
        <v>120000</v>
      </c>
      <c r="H52" s="60">
        <v>120000</v>
      </c>
      <c r="I52" s="59">
        <v>120000</v>
      </c>
      <c r="J52" s="58">
        <v>0</v>
      </c>
      <c r="K52" s="57">
        <v>1</v>
      </c>
      <c r="L52" s="89"/>
      <c r="M52" s="51"/>
      <c r="N52" s="51"/>
      <c r="O52" s="51"/>
      <c r="P52" s="51"/>
      <c r="Q52" s="52"/>
      <c r="R52" s="52"/>
      <c r="S52" s="52"/>
      <c r="T52" s="52"/>
      <c r="U52" s="52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</row>
    <row r="53" spans="1:246" ht="13.35" customHeight="1" x14ac:dyDescent="0.15">
      <c r="A53" s="29">
        <f>A52+1</f>
        <v>39</v>
      </c>
      <c r="B53" s="29" t="s">
        <v>182</v>
      </c>
      <c r="C53" s="69" t="s">
        <v>200</v>
      </c>
      <c r="D53" s="63">
        <v>0</v>
      </c>
      <c r="E53" s="62">
        <v>0</v>
      </c>
      <c r="F53" s="62">
        <v>140000</v>
      </c>
      <c r="G53" s="61">
        <v>0</v>
      </c>
      <c r="H53" s="60">
        <v>140000</v>
      </c>
      <c r="I53" s="59">
        <v>140000</v>
      </c>
      <c r="J53" s="58">
        <v>0</v>
      </c>
      <c r="K53" s="57">
        <v>1</v>
      </c>
      <c r="L53" s="89"/>
      <c r="M53" s="51"/>
      <c r="N53" s="51"/>
      <c r="O53" s="51"/>
      <c r="P53" s="51"/>
      <c r="Q53" s="52"/>
      <c r="R53" s="52"/>
      <c r="S53" s="52"/>
      <c r="T53" s="52"/>
      <c r="U53" s="52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</row>
    <row r="54" spans="1:246" ht="13.35" customHeight="1" x14ac:dyDescent="0.15">
      <c r="A54" s="29">
        <f>A53+1</f>
        <v>40</v>
      </c>
      <c r="B54" s="29" t="s">
        <v>182</v>
      </c>
      <c r="C54" s="69" t="s">
        <v>199</v>
      </c>
      <c r="D54" s="63">
        <v>0</v>
      </c>
      <c r="E54" s="62">
        <v>0</v>
      </c>
      <c r="F54" s="62">
        <v>0</v>
      </c>
      <c r="G54" s="61">
        <v>16000</v>
      </c>
      <c r="H54" s="60">
        <v>16000</v>
      </c>
      <c r="I54" s="59">
        <v>15000</v>
      </c>
      <c r="J54" s="58">
        <v>1000</v>
      </c>
      <c r="K54" s="57">
        <v>1.0666666666666667</v>
      </c>
      <c r="L54" s="89"/>
      <c r="M54" s="51"/>
      <c r="N54" s="51"/>
      <c r="O54" s="51"/>
      <c r="P54" s="51"/>
      <c r="Q54" s="52"/>
      <c r="R54" s="52"/>
      <c r="S54" s="52"/>
      <c r="T54" s="52"/>
      <c r="U54" s="52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</row>
    <row r="55" spans="1:246" ht="13.35" customHeight="1" x14ac:dyDescent="0.15">
      <c r="A55" s="29">
        <f>A54+1</f>
        <v>41</v>
      </c>
      <c r="B55" s="29" t="s">
        <v>182</v>
      </c>
      <c r="C55" s="69" t="s">
        <v>198</v>
      </c>
      <c r="D55" s="63">
        <v>0</v>
      </c>
      <c r="E55" s="62">
        <v>0</v>
      </c>
      <c r="F55" s="62">
        <v>18000</v>
      </c>
      <c r="G55" s="61">
        <v>0</v>
      </c>
      <c r="H55" s="60">
        <v>18000</v>
      </c>
      <c r="I55" s="59">
        <v>15000</v>
      </c>
      <c r="J55" s="58">
        <v>3000</v>
      </c>
      <c r="K55" s="57">
        <v>1.2</v>
      </c>
      <c r="L55" s="89"/>
      <c r="M55" s="51"/>
      <c r="N55" s="51"/>
      <c r="O55" s="51"/>
      <c r="P55" s="51"/>
      <c r="Q55" s="52"/>
      <c r="R55" s="52"/>
      <c r="S55" s="52"/>
      <c r="T55" s="52"/>
      <c r="U55" s="52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</row>
    <row r="56" spans="1:246" ht="13.35" customHeight="1" x14ac:dyDescent="0.15">
      <c r="A56" s="29">
        <f>A55+1</f>
        <v>42</v>
      </c>
      <c r="B56" s="29" t="s">
        <v>182</v>
      </c>
      <c r="C56" s="69" t="s">
        <v>197</v>
      </c>
      <c r="D56" s="63">
        <v>0</v>
      </c>
      <c r="E56" s="62">
        <v>0</v>
      </c>
      <c r="F56" s="62">
        <v>0</v>
      </c>
      <c r="G56" s="61">
        <v>35000</v>
      </c>
      <c r="H56" s="60">
        <v>35000</v>
      </c>
      <c r="I56" s="59">
        <v>35000</v>
      </c>
      <c r="J56" s="58">
        <v>0</v>
      </c>
      <c r="K56" s="57">
        <v>1</v>
      </c>
      <c r="L56" s="89"/>
      <c r="M56" s="51"/>
      <c r="N56" s="51"/>
      <c r="O56" s="51"/>
      <c r="P56" s="51"/>
      <c r="Q56" s="52"/>
      <c r="R56" s="52"/>
      <c r="S56" s="52"/>
      <c r="T56" s="52"/>
      <c r="U56" s="52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</row>
    <row r="57" spans="1:246" ht="13.35" customHeight="1" x14ac:dyDescent="0.15">
      <c r="A57" s="29">
        <f>A56+1</f>
        <v>43</v>
      </c>
      <c r="B57" s="29" t="s">
        <v>182</v>
      </c>
      <c r="C57" s="69" t="s">
        <v>196</v>
      </c>
      <c r="D57" s="63">
        <v>0</v>
      </c>
      <c r="E57" s="62">
        <v>0</v>
      </c>
      <c r="F57" s="62">
        <v>0</v>
      </c>
      <c r="G57" s="61">
        <v>110000</v>
      </c>
      <c r="H57" s="60">
        <v>110000</v>
      </c>
      <c r="I57" s="59">
        <v>120000</v>
      </c>
      <c r="J57" s="58">
        <v>-10000</v>
      </c>
      <c r="K57" s="57">
        <v>0.91666666666666663</v>
      </c>
      <c r="L57" s="89"/>
      <c r="M57" s="51"/>
      <c r="N57" s="51"/>
      <c r="O57" s="51"/>
      <c r="P57" s="51"/>
      <c r="Q57" s="52"/>
      <c r="R57" s="52"/>
      <c r="S57" s="52"/>
      <c r="T57" s="52"/>
      <c r="U57" s="52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</row>
    <row r="58" spans="1:246" ht="13.35" customHeight="1" x14ac:dyDescent="0.15">
      <c r="A58" s="29">
        <f>A57+1</f>
        <v>44</v>
      </c>
      <c r="B58" s="29" t="s">
        <v>182</v>
      </c>
      <c r="C58" s="69" t="s">
        <v>195</v>
      </c>
      <c r="D58" s="63">
        <v>0</v>
      </c>
      <c r="E58" s="62">
        <v>0</v>
      </c>
      <c r="F58" s="62">
        <v>120000</v>
      </c>
      <c r="G58" s="61">
        <v>0</v>
      </c>
      <c r="H58" s="60">
        <v>120000</v>
      </c>
      <c r="I58" s="59">
        <v>120000</v>
      </c>
      <c r="J58" s="58">
        <v>0</v>
      </c>
      <c r="K58" s="57">
        <v>1</v>
      </c>
      <c r="L58" s="89"/>
      <c r="M58" s="51"/>
      <c r="N58" s="51"/>
      <c r="O58" s="51"/>
      <c r="P58" s="51"/>
      <c r="Q58" s="52"/>
      <c r="R58" s="52"/>
      <c r="S58" s="52"/>
      <c r="T58" s="52"/>
      <c r="U58" s="52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</row>
    <row r="59" spans="1:246" ht="13.35" customHeight="1" x14ac:dyDescent="0.15">
      <c r="A59" s="29">
        <f>A58+1</f>
        <v>45</v>
      </c>
      <c r="B59" s="29" t="s">
        <v>182</v>
      </c>
      <c r="C59" s="69" t="s">
        <v>194</v>
      </c>
      <c r="D59" s="63">
        <v>0</v>
      </c>
      <c r="E59" s="62">
        <v>0</v>
      </c>
      <c r="F59" s="62">
        <v>0</v>
      </c>
      <c r="G59" s="61">
        <v>30000</v>
      </c>
      <c r="H59" s="60">
        <v>30000</v>
      </c>
      <c r="I59" s="59">
        <v>40000</v>
      </c>
      <c r="J59" s="58">
        <v>-10000</v>
      </c>
      <c r="K59" s="57">
        <v>0.75</v>
      </c>
      <c r="L59" s="89"/>
      <c r="M59" s="51"/>
      <c r="N59" s="51"/>
      <c r="O59" s="51"/>
      <c r="P59" s="51"/>
      <c r="Q59" s="52"/>
      <c r="R59" s="52"/>
      <c r="S59" s="52"/>
      <c r="T59" s="52"/>
      <c r="U59" s="52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</row>
    <row r="60" spans="1:246" ht="13.35" customHeight="1" x14ac:dyDescent="0.15">
      <c r="A60" s="29">
        <f>A59+1</f>
        <v>46</v>
      </c>
      <c r="B60" s="29" t="s">
        <v>182</v>
      </c>
      <c r="C60" s="69" t="s">
        <v>193</v>
      </c>
      <c r="D60" s="63">
        <v>0</v>
      </c>
      <c r="E60" s="62">
        <v>8000</v>
      </c>
      <c r="F60" s="62">
        <v>0</v>
      </c>
      <c r="G60" s="61">
        <v>0</v>
      </c>
      <c r="H60" s="60">
        <v>8000</v>
      </c>
      <c r="I60" s="59">
        <v>5000</v>
      </c>
      <c r="J60" s="58">
        <v>3000</v>
      </c>
      <c r="K60" s="57">
        <v>1.6</v>
      </c>
      <c r="L60" s="89"/>
      <c r="M60" s="51"/>
      <c r="N60" s="51"/>
      <c r="O60" s="51"/>
      <c r="P60" s="51"/>
      <c r="Q60" s="52"/>
      <c r="R60" s="52"/>
      <c r="S60" s="52"/>
      <c r="T60" s="52"/>
      <c r="U60" s="52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</row>
    <row r="61" spans="1:246" ht="13.35" customHeight="1" x14ac:dyDescent="0.15">
      <c r="A61" s="29">
        <f>A60+1</f>
        <v>47</v>
      </c>
      <c r="B61" s="29" t="s">
        <v>182</v>
      </c>
      <c r="C61" s="69" t="s">
        <v>192</v>
      </c>
      <c r="D61" s="63">
        <v>0</v>
      </c>
      <c r="E61" s="62">
        <v>0</v>
      </c>
      <c r="F61" s="62">
        <v>0</v>
      </c>
      <c r="G61" s="61">
        <v>14600</v>
      </c>
      <c r="H61" s="60">
        <v>14600</v>
      </c>
      <c r="I61" s="59">
        <v>15000</v>
      </c>
      <c r="J61" s="58">
        <v>-400</v>
      </c>
      <c r="K61" s="57">
        <v>0.97333333333333338</v>
      </c>
      <c r="L61" s="89"/>
      <c r="M61" s="51"/>
      <c r="N61" s="51"/>
      <c r="O61" s="51"/>
      <c r="P61" s="51"/>
      <c r="Q61" s="52"/>
      <c r="R61" s="52"/>
      <c r="S61" s="52"/>
      <c r="T61" s="52"/>
      <c r="U61" s="52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</row>
    <row r="62" spans="1:246" ht="13.35" customHeight="1" x14ac:dyDescent="0.15">
      <c r="A62" s="29">
        <f>A61+1</f>
        <v>48</v>
      </c>
      <c r="B62" s="29" t="s">
        <v>182</v>
      </c>
      <c r="C62" s="69" t="s">
        <v>191</v>
      </c>
      <c r="D62" s="63">
        <v>0</v>
      </c>
      <c r="E62" s="62">
        <v>11100</v>
      </c>
      <c r="F62" s="62">
        <v>0</v>
      </c>
      <c r="G62" s="61">
        <v>2800</v>
      </c>
      <c r="H62" s="60">
        <v>13900</v>
      </c>
      <c r="I62" s="59">
        <v>11800</v>
      </c>
      <c r="J62" s="58">
        <v>2100</v>
      </c>
      <c r="K62" s="57">
        <v>1.1779661016949152</v>
      </c>
      <c r="L62" s="89"/>
      <c r="M62" s="51"/>
      <c r="N62" s="51"/>
      <c r="O62" s="51"/>
      <c r="P62" s="51"/>
      <c r="Q62" s="52"/>
      <c r="R62" s="52"/>
      <c r="S62" s="52"/>
      <c r="T62" s="52"/>
      <c r="U62" s="52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</row>
    <row r="63" spans="1:246" ht="13.35" customHeight="1" x14ac:dyDescent="0.15">
      <c r="A63" s="29">
        <f>A62+1</f>
        <v>49</v>
      </c>
      <c r="B63" s="29" t="s">
        <v>182</v>
      </c>
      <c r="C63" s="69" t="s">
        <v>190</v>
      </c>
      <c r="D63" s="63">
        <v>0</v>
      </c>
      <c r="E63" s="62">
        <v>0</v>
      </c>
      <c r="F63" s="62">
        <v>15000</v>
      </c>
      <c r="G63" s="61">
        <v>0</v>
      </c>
      <c r="H63" s="60">
        <v>15000</v>
      </c>
      <c r="I63" s="59">
        <v>9000</v>
      </c>
      <c r="J63" s="58">
        <v>6000</v>
      </c>
      <c r="K63" s="57">
        <v>1.6666666666666667</v>
      </c>
      <c r="L63" s="89"/>
      <c r="M63" s="51"/>
      <c r="N63" s="51"/>
      <c r="O63" s="51"/>
      <c r="P63" s="51"/>
      <c r="Q63" s="52"/>
      <c r="R63" s="52"/>
      <c r="S63" s="52"/>
      <c r="T63" s="52"/>
      <c r="U63" s="52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</row>
    <row r="64" spans="1:246" ht="13.35" customHeight="1" x14ac:dyDescent="0.15">
      <c r="A64" s="29">
        <f>A63+1</f>
        <v>50</v>
      </c>
      <c r="B64" s="29" t="s">
        <v>182</v>
      </c>
      <c r="C64" s="69" t="s">
        <v>189</v>
      </c>
      <c r="D64" s="63">
        <v>0</v>
      </c>
      <c r="E64" s="62">
        <v>0</v>
      </c>
      <c r="F64" s="62">
        <v>0</v>
      </c>
      <c r="G64" s="61">
        <v>10000</v>
      </c>
      <c r="H64" s="60">
        <v>10000</v>
      </c>
      <c r="I64" s="59">
        <v>8000</v>
      </c>
      <c r="J64" s="58">
        <v>2000</v>
      </c>
      <c r="K64" s="94">
        <v>1.25</v>
      </c>
      <c r="L64" s="89"/>
      <c r="M64" s="51"/>
      <c r="N64" s="51"/>
      <c r="O64" s="51"/>
      <c r="P64" s="51"/>
      <c r="Q64" s="52"/>
      <c r="R64" s="52"/>
      <c r="S64" s="52"/>
      <c r="T64" s="52"/>
      <c r="U64" s="52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</row>
    <row r="65" spans="1:246" ht="13.35" customHeight="1" x14ac:dyDescent="0.15">
      <c r="A65" s="29">
        <f>A64+1</f>
        <v>51</v>
      </c>
      <c r="B65" s="29" t="s">
        <v>182</v>
      </c>
      <c r="C65" s="69" t="s">
        <v>188</v>
      </c>
      <c r="D65" s="63">
        <v>20000</v>
      </c>
      <c r="E65" s="62">
        <v>0</v>
      </c>
      <c r="F65" s="62">
        <v>0</v>
      </c>
      <c r="G65" s="61">
        <v>25000</v>
      </c>
      <c r="H65" s="60">
        <v>45000</v>
      </c>
      <c r="I65" s="59">
        <v>15801</v>
      </c>
      <c r="J65" s="58">
        <v>29199</v>
      </c>
      <c r="K65" s="57">
        <v>2.8479210176571104</v>
      </c>
      <c r="L65" s="89"/>
      <c r="M65" s="51"/>
      <c r="N65" s="51"/>
      <c r="O65" s="51"/>
      <c r="P65" s="51"/>
      <c r="Q65" s="52"/>
      <c r="R65" s="52"/>
      <c r="S65" s="52"/>
      <c r="T65" s="52"/>
      <c r="U65" s="52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</row>
    <row r="66" spans="1:246" ht="13.35" customHeight="1" x14ac:dyDescent="0.15">
      <c r="A66" s="29">
        <f>A65+1</f>
        <v>52</v>
      </c>
      <c r="B66" s="29" t="s">
        <v>182</v>
      </c>
      <c r="C66" s="69" t="s">
        <v>187</v>
      </c>
      <c r="D66" s="63">
        <v>0</v>
      </c>
      <c r="E66" s="62">
        <v>0</v>
      </c>
      <c r="F66" s="62">
        <v>0</v>
      </c>
      <c r="G66" s="61">
        <v>8000</v>
      </c>
      <c r="H66" s="60">
        <v>8000</v>
      </c>
      <c r="I66" s="59">
        <v>9000</v>
      </c>
      <c r="J66" s="58">
        <v>-1000</v>
      </c>
      <c r="K66" s="57">
        <v>0.88888888888888884</v>
      </c>
      <c r="L66" s="89"/>
      <c r="M66" s="51"/>
      <c r="N66" s="51"/>
      <c r="O66" s="51"/>
      <c r="P66" s="51"/>
      <c r="Q66" s="52"/>
      <c r="R66" s="52"/>
      <c r="S66" s="52"/>
      <c r="T66" s="52"/>
      <c r="U66" s="52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</row>
    <row r="67" spans="1:246" ht="13.35" customHeight="1" x14ac:dyDescent="0.15">
      <c r="A67" s="29">
        <f>A66+1</f>
        <v>53</v>
      </c>
      <c r="B67" s="29" t="s">
        <v>182</v>
      </c>
      <c r="C67" s="69" t="s">
        <v>186</v>
      </c>
      <c r="D67" s="63">
        <v>0</v>
      </c>
      <c r="E67" s="62">
        <v>17520</v>
      </c>
      <c r="F67" s="62">
        <v>2214</v>
      </c>
      <c r="G67" s="61">
        <v>0</v>
      </c>
      <c r="H67" s="60">
        <v>19734</v>
      </c>
      <c r="I67" s="59">
        <v>17150</v>
      </c>
      <c r="J67" s="58">
        <v>2584</v>
      </c>
      <c r="K67" s="57">
        <v>1.1506705539358602</v>
      </c>
      <c r="L67" s="89"/>
      <c r="M67" s="51"/>
      <c r="N67" s="51"/>
      <c r="O67" s="51"/>
      <c r="P67" s="51"/>
      <c r="Q67" s="52"/>
      <c r="R67" s="52"/>
      <c r="S67" s="52"/>
      <c r="T67" s="52"/>
      <c r="U67" s="52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</row>
    <row r="68" spans="1:246" ht="13.35" customHeight="1" x14ac:dyDescent="0.15">
      <c r="A68" s="29">
        <f>A67+1</f>
        <v>54</v>
      </c>
      <c r="B68" s="29" t="s">
        <v>182</v>
      </c>
      <c r="C68" s="69" t="s">
        <v>185</v>
      </c>
      <c r="D68" s="63">
        <v>30000</v>
      </c>
      <c r="E68" s="62">
        <v>135000</v>
      </c>
      <c r="F68" s="62">
        <v>60000</v>
      </c>
      <c r="G68" s="61">
        <v>80000</v>
      </c>
      <c r="H68" s="60">
        <v>305000</v>
      </c>
      <c r="I68" s="59">
        <v>260000</v>
      </c>
      <c r="J68" s="58">
        <v>45000</v>
      </c>
      <c r="K68" s="57">
        <v>1.1730769230769231</v>
      </c>
      <c r="L68" s="89"/>
      <c r="M68" s="51"/>
      <c r="N68" s="51"/>
      <c r="O68" s="51"/>
      <c r="P68" s="51"/>
      <c r="Q68" s="52"/>
      <c r="R68" s="52"/>
      <c r="S68" s="52"/>
      <c r="T68" s="52"/>
      <c r="U68" s="52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</row>
    <row r="69" spans="1:246" ht="13.35" customHeight="1" x14ac:dyDescent="0.15">
      <c r="A69" s="29">
        <f>A68+1</f>
        <v>55</v>
      </c>
      <c r="B69" s="29" t="s">
        <v>182</v>
      </c>
      <c r="C69" s="69" t="s">
        <v>184</v>
      </c>
      <c r="D69" s="63">
        <v>4000</v>
      </c>
      <c r="E69" s="62">
        <v>4000</v>
      </c>
      <c r="F69" s="62">
        <v>4000</v>
      </c>
      <c r="G69" s="61">
        <v>9000</v>
      </c>
      <c r="H69" s="60">
        <v>21000</v>
      </c>
      <c r="I69" s="59">
        <v>18500</v>
      </c>
      <c r="J69" s="58">
        <v>2500</v>
      </c>
      <c r="K69" s="57">
        <v>1.1351351351351351</v>
      </c>
      <c r="L69" s="40"/>
      <c r="M69" s="51"/>
      <c r="N69" s="51"/>
      <c r="O69" s="51"/>
      <c r="P69" s="51"/>
      <c r="Q69" s="52"/>
      <c r="R69" s="52"/>
      <c r="S69" s="52"/>
      <c r="T69" s="52"/>
      <c r="U69" s="52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</row>
    <row r="70" spans="1:246" ht="13.35" customHeight="1" x14ac:dyDescent="0.15">
      <c r="A70" s="29">
        <f>A69+1</f>
        <v>56</v>
      </c>
      <c r="B70" s="29" t="s">
        <v>182</v>
      </c>
      <c r="C70" s="232" t="s">
        <v>183</v>
      </c>
      <c r="D70" s="63">
        <v>0</v>
      </c>
      <c r="E70" s="62">
        <v>40000</v>
      </c>
      <c r="F70" s="62">
        <v>0</v>
      </c>
      <c r="G70" s="61">
        <v>0</v>
      </c>
      <c r="H70" s="60">
        <v>40000</v>
      </c>
      <c r="I70" s="59">
        <v>20000</v>
      </c>
      <c r="J70" s="58">
        <v>20000</v>
      </c>
      <c r="K70" s="57">
        <v>2</v>
      </c>
      <c r="L70" s="40"/>
      <c r="M70" s="51"/>
      <c r="N70" s="51"/>
      <c r="O70" s="51"/>
      <c r="P70" s="51"/>
      <c r="Q70" s="52"/>
      <c r="R70" s="52"/>
      <c r="S70" s="52"/>
      <c r="T70" s="52"/>
      <c r="U70" s="52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</row>
    <row r="71" spans="1:246" ht="13.35" customHeight="1" thickBot="1" x14ac:dyDescent="0.2">
      <c r="A71" s="29">
        <f>A70+1</f>
        <v>57</v>
      </c>
      <c r="B71" s="49" t="s">
        <v>182</v>
      </c>
      <c r="C71" s="90" t="s">
        <v>181</v>
      </c>
      <c r="D71" s="47">
        <v>0</v>
      </c>
      <c r="E71" s="46">
        <v>30000</v>
      </c>
      <c r="F71" s="46">
        <v>5000</v>
      </c>
      <c r="G71" s="45">
        <v>0</v>
      </c>
      <c r="H71" s="44">
        <v>35000</v>
      </c>
      <c r="I71" s="43">
        <v>15000</v>
      </c>
      <c r="J71" s="42">
        <v>20000</v>
      </c>
      <c r="K71" s="41">
        <v>2.3333333333333335</v>
      </c>
      <c r="L71" s="40"/>
      <c r="M71" s="51"/>
      <c r="N71" s="51"/>
      <c r="O71" s="51"/>
      <c r="P71" s="51"/>
      <c r="Q71" s="52"/>
      <c r="R71" s="52"/>
      <c r="S71" s="52"/>
      <c r="T71" s="52"/>
      <c r="U71" s="52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</row>
    <row r="72" spans="1:246" ht="13.35" customHeight="1" thickTop="1" thickBot="1" x14ac:dyDescent="0.2">
      <c r="A72" s="88"/>
      <c r="B72" s="100"/>
      <c r="C72" s="99" t="s">
        <v>4</v>
      </c>
      <c r="D72" s="87">
        <v>93000</v>
      </c>
      <c r="E72" s="86">
        <v>678170</v>
      </c>
      <c r="F72" s="86">
        <v>429214</v>
      </c>
      <c r="G72" s="85">
        <v>460400</v>
      </c>
      <c r="H72" s="84">
        <v>1660784</v>
      </c>
      <c r="I72" s="83">
        <v>1477901</v>
      </c>
      <c r="J72" s="82">
        <v>182883</v>
      </c>
      <c r="K72" s="81">
        <v>1.1237450952398029</v>
      </c>
      <c r="L72" s="12"/>
      <c r="M72" s="11"/>
      <c r="N72" s="11"/>
      <c r="O72" s="51"/>
      <c r="P72" s="51"/>
      <c r="Q72" s="52"/>
      <c r="R72" s="52"/>
      <c r="S72" s="52"/>
      <c r="T72" s="52"/>
      <c r="U72" s="52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</row>
    <row r="73" spans="1:246" ht="13.35" customHeight="1" x14ac:dyDescent="0.15">
      <c r="A73" s="29">
        <f>A71+1</f>
        <v>58</v>
      </c>
      <c r="B73" s="29" t="s">
        <v>177</v>
      </c>
      <c r="C73" s="231" t="s">
        <v>180</v>
      </c>
      <c r="D73" s="230">
        <v>0</v>
      </c>
      <c r="E73" s="229">
        <v>0</v>
      </c>
      <c r="F73" s="229">
        <v>5000</v>
      </c>
      <c r="G73" s="228">
        <v>0</v>
      </c>
      <c r="H73" s="227">
        <v>5000</v>
      </c>
      <c r="I73" s="123">
        <v>5000</v>
      </c>
      <c r="J73" s="58">
        <v>0</v>
      </c>
      <c r="K73" s="57">
        <v>1</v>
      </c>
      <c r="L73" s="226"/>
      <c r="M73" s="224"/>
      <c r="N73" s="224"/>
      <c r="O73" s="224"/>
      <c r="P73" s="224"/>
      <c r="Q73" s="225"/>
      <c r="R73" s="225"/>
      <c r="S73" s="225"/>
      <c r="T73" s="225"/>
      <c r="U73" s="225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  <c r="CM73" s="224"/>
      <c r="CN73" s="224"/>
      <c r="CO73" s="224"/>
      <c r="CP73" s="224"/>
      <c r="CQ73" s="224"/>
      <c r="CR73" s="224"/>
      <c r="CS73" s="224"/>
      <c r="CT73" s="224"/>
      <c r="CU73" s="224"/>
      <c r="CV73" s="224"/>
      <c r="CW73" s="224"/>
      <c r="CX73" s="224"/>
      <c r="CY73" s="224"/>
      <c r="CZ73" s="224"/>
      <c r="DA73" s="224"/>
      <c r="DB73" s="224"/>
      <c r="DC73" s="224"/>
      <c r="DD73" s="224"/>
      <c r="DE73" s="224"/>
      <c r="DF73" s="224"/>
      <c r="DG73" s="224"/>
      <c r="DH73" s="224"/>
      <c r="DI73" s="224"/>
      <c r="DJ73" s="224"/>
      <c r="DK73" s="224"/>
      <c r="DL73" s="224"/>
      <c r="DM73" s="224"/>
      <c r="DN73" s="224"/>
      <c r="DO73" s="224"/>
      <c r="DP73" s="224"/>
      <c r="DQ73" s="224"/>
      <c r="DR73" s="224"/>
      <c r="DS73" s="224"/>
      <c r="DT73" s="224"/>
      <c r="DU73" s="224"/>
      <c r="DV73" s="224"/>
      <c r="DW73" s="224"/>
      <c r="DX73" s="224"/>
      <c r="DY73" s="224"/>
      <c r="DZ73" s="224"/>
      <c r="EA73" s="224"/>
      <c r="EB73" s="224"/>
      <c r="EC73" s="224"/>
      <c r="ED73" s="224"/>
      <c r="EE73" s="224"/>
      <c r="EF73" s="224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  <c r="ET73" s="224"/>
      <c r="EU73" s="224"/>
      <c r="EV73" s="224"/>
      <c r="EW73" s="224"/>
      <c r="EX73" s="224"/>
      <c r="EY73" s="224"/>
      <c r="EZ73" s="224"/>
      <c r="FA73" s="224"/>
      <c r="FB73" s="224"/>
      <c r="FC73" s="224"/>
      <c r="FD73" s="224"/>
      <c r="FE73" s="224"/>
      <c r="FF73" s="224"/>
      <c r="FG73" s="224"/>
      <c r="FH73" s="224"/>
      <c r="FI73" s="224"/>
      <c r="FJ73" s="224"/>
      <c r="FK73" s="224"/>
      <c r="FL73" s="224"/>
      <c r="FM73" s="224"/>
      <c r="FN73" s="224"/>
      <c r="FO73" s="224"/>
      <c r="FP73" s="224"/>
      <c r="FQ73" s="224"/>
      <c r="FR73" s="224"/>
      <c r="FS73" s="224"/>
      <c r="FT73" s="224"/>
      <c r="FU73" s="224"/>
      <c r="FV73" s="224"/>
      <c r="FW73" s="224"/>
      <c r="FX73" s="224"/>
      <c r="FY73" s="224"/>
      <c r="FZ73" s="224"/>
      <c r="GA73" s="224"/>
      <c r="GB73" s="224"/>
      <c r="GC73" s="224"/>
      <c r="GD73" s="224"/>
      <c r="GE73" s="224"/>
      <c r="GF73" s="224"/>
      <c r="GG73" s="224"/>
      <c r="GH73" s="224"/>
      <c r="GI73" s="224"/>
      <c r="GJ73" s="224"/>
      <c r="GK73" s="224"/>
      <c r="GL73" s="224"/>
      <c r="GM73" s="224"/>
      <c r="GN73" s="224"/>
      <c r="GO73" s="224"/>
      <c r="GP73" s="224"/>
      <c r="GQ73" s="224"/>
      <c r="GR73" s="224"/>
      <c r="GS73" s="224"/>
      <c r="GT73" s="224"/>
      <c r="GU73" s="224"/>
      <c r="GV73" s="224"/>
      <c r="GW73" s="224"/>
      <c r="GX73" s="224"/>
      <c r="GY73" s="224"/>
      <c r="GZ73" s="224"/>
      <c r="HA73" s="224"/>
      <c r="HB73" s="224"/>
      <c r="HC73" s="224"/>
      <c r="HD73" s="224"/>
      <c r="HE73" s="224"/>
      <c r="HF73" s="224"/>
      <c r="HG73" s="224"/>
      <c r="HH73" s="224"/>
      <c r="HI73" s="224"/>
      <c r="HJ73" s="224"/>
      <c r="HK73" s="224"/>
      <c r="HL73" s="224"/>
      <c r="HM73" s="224"/>
      <c r="HN73" s="224"/>
      <c r="HO73" s="224"/>
      <c r="HP73" s="224"/>
      <c r="HQ73" s="224"/>
      <c r="HR73" s="224"/>
      <c r="HS73" s="224"/>
      <c r="HT73" s="224"/>
      <c r="HU73" s="224"/>
      <c r="HV73" s="224"/>
      <c r="HW73" s="224"/>
      <c r="HX73" s="224"/>
      <c r="HY73" s="224"/>
      <c r="HZ73" s="224"/>
      <c r="IA73" s="224"/>
      <c r="IB73" s="224"/>
      <c r="IC73" s="224"/>
      <c r="ID73" s="224"/>
      <c r="IE73" s="224"/>
      <c r="IF73" s="224"/>
      <c r="IG73" s="224"/>
      <c r="IH73" s="224"/>
      <c r="II73" s="224"/>
      <c r="IJ73" s="224"/>
      <c r="IK73" s="224"/>
      <c r="IL73" s="224"/>
    </row>
    <row r="74" spans="1:246" ht="13.35" customHeight="1" x14ac:dyDescent="0.15">
      <c r="A74" s="29">
        <f>A73+1</f>
        <v>59</v>
      </c>
      <c r="B74" s="29" t="s">
        <v>177</v>
      </c>
      <c r="C74" s="69" t="s">
        <v>179</v>
      </c>
      <c r="D74" s="63">
        <v>9000</v>
      </c>
      <c r="E74" s="62">
        <v>0</v>
      </c>
      <c r="F74" s="62">
        <v>0</v>
      </c>
      <c r="G74" s="61">
        <v>0</v>
      </c>
      <c r="H74" s="60">
        <v>9000</v>
      </c>
      <c r="I74" s="59">
        <v>9000</v>
      </c>
      <c r="J74" s="58">
        <v>0</v>
      </c>
      <c r="K74" s="57">
        <v>1</v>
      </c>
      <c r="L74" s="89"/>
      <c r="M74" s="51"/>
      <c r="N74" s="51"/>
      <c r="O74" s="51"/>
      <c r="P74" s="51"/>
      <c r="Q74" s="52"/>
      <c r="R74" s="52"/>
      <c r="S74" s="52"/>
      <c r="T74" s="52"/>
      <c r="U74" s="52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</row>
    <row r="75" spans="1:246" ht="13.35" customHeight="1" x14ac:dyDescent="0.15">
      <c r="A75" s="29">
        <f>A74+1</f>
        <v>60</v>
      </c>
      <c r="B75" s="29" t="s">
        <v>177</v>
      </c>
      <c r="C75" s="69" t="s">
        <v>178</v>
      </c>
      <c r="D75" s="63">
        <v>0</v>
      </c>
      <c r="E75" s="62">
        <v>0</v>
      </c>
      <c r="F75" s="62">
        <v>0</v>
      </c>
      <c r="G75" s="61">
        <v>23400</v>
      </c>
      <c r="H75" s="60">
        <v>23400</v>
      </c>
      <c r="I75" s="59">
        <v>22500</v>
      </c>
      <c r="J75" s="58">
        <v>900</v>
      </c>
      <c r="K75" s="94">
        <v>1.04</v>
      </c>
      <c r="L75" s="89"/>
      <c r="M75" s="51"/>
      <c r="N75" s="51"/>
      <c r="O75" s="51"/>
      <c r="P75" s="51"/>
      <c r="Q75" s="52"/>
      <c r="R75" s="52"/>
      <c r="S75" s="52"/>
      <c r="T75" s="52"/>
      <c r="U75" s="52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</row>
    <row r="76" spans="1:246" ht="13.35" customHeight="1" thickBot="1" x14ac:dyDescent="0.2">
      <c r="A76" s="29">
        <f>A75+1</f>
        <v>61</v>
      </c>
      <c r="B76" s="49" t="s">
        <v>177</v>
      </c>
      <c r="C76" s="127" t="s">
        <v>176</v>
      </c>
      <c r="D76" s="47">
        <v>0</v>
      </c>
      <c r="E76" s="46">
        <v>187498</v>
      </c>
      <c r="F76" s="46">
        <v>0</v>
      </c>
      <c r="G76" s="45">
        <v>0</v>
      </c>
      <c r="H76" s="44">
        <v>187498</v>
      </c>
      <c r="I76" s="43">
        <v>143160</v>
      </c>
      <c r="J76" s="42">
        <v>44338</v>
      </c>
      <c r="K76" s="41">
        <v>1.3097094160379994</v>
      </c>
      <c r="L76" s="89"/>
      <c r="M76" s="51"/>
      <c r="N76" s="51"/>
      <c r="O76" s="51"/>
      <c r="P76" s="51"/>
      <c r="Q76" s="52"/>
      <c r="R76" s="52"/>
      <c r="S76" s="52"/>
      <c r="T76" s="52"/>
      <c r="U76" s="52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</row>
    <row r="77" spans="1:246" ht="13.35" customHeight="1" thickTop="1" thickBot="1" x14ac:dyDescent="0.2">
      <c r="A77" s="88"/>
      <c r="B77" s="100"/>
      <c r="C77" s="132" t="s">
        <v>126</v>
      </c>
      <c r="D77" s="87">
        <v>9000</v>
      </c>
      <c r="E77" s="86">
        <v>187498</v>
      </c>
      <c r="F77" s="86">
        <v>5000</v>
      </c>
      <c r="G77" s="85">
        <v>23400</v>
      </c>
      <c r="H77" s="84">
        <v>224898</v>
      </c>
      <c r="I77" s="83">
        <v>179660</v>
      </c>
      <c r="J77" s="82">
        <v>45238</v>
      </c>
      <c r="K77" s="81">
        <v>1.2517978403651342</v>
      </c>
      <c r="L77" s="12"/>
      <c r="M77" s="11"/>
      <c r="N77" s="11"/>
      <c r="O77" s="51"/>
      <c r="P77" s="51"/>
      <c r="Q77" s="52"/>
      <c r="R77" s="52"/>
      <c r="S77" s="52"/>
      <c r="T77" s="52"/>
      <c r="U77" s="52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</row>
    <row r="78" spans="1:246" ht="13.35" customHeight="1" x14ac:dyDescent="0.15">
      <c r="A78" s="29">
        <f>A76+1</f>
        <v>62</v>
      </c>
      <c r="B78" s="211" t="s">
        <v>172</v>
      </c>
      <c r="C78" s="160" t="s">
        <v>175</v>
      </c>
      <c r="D78" s="180">
        <v>15000</v>
      </c>
      <c r="E78" s="179">
        <v>0</v>
      </c>
      <c r="F78" s="179">
        <v>0</v>
      </c>
      <c r="G78" s="178">
        <v>0</v>
      </c>
      <c r="H78" s="177">
        <v>15000</v>
      </c>
      <c r="I78" s="176">
        <v>20000</v>
      </c>
      <c r="J78" s="175">
        <v>-5000</v>
      </c>
      <c r="K78" s="223">
        <v>0.75</v>
      </c>
      <c r="L78" s="89"/>
      <c r="M78" s="51"/>
      <c r="N78" s="51"/>
      <c r="O78" s="51"/>
      <c r="P78" s="51"/>
      <c r="Q78" s="52"/>
      <c r="R78" s="52"/>
      <c r="S78" s="52"/>
      <c r="T78" s="52"/>
      <c r="U78" s="52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</row>
    <row r="79" spans="1:246" ht="13.35" customHeight="1" x14ac:dyDescent="0.15">
      <c r="A79" s="29">
        <f>A78+1</f>
        <v>63</v>
      </c>
      <c r="B79" s="29" t="s">
        <v>172</v>
      </c>
      <c r="C79" s="69" t="s">
        <v>174</v>
      </c>
      <c r="D79" s="63">
        <v>0</v>
      </c>
      <c r="E79" s="62">
        <v>32000</v>
      </c>
      <c r="F79" s="62">
        <v>0</v>
      </c>
      <c r="G79" s="61">
        <v>0</v>
      </c>
      <c r="H79" s="60">
        <v>32000</v>
      </c>
      <c r="I79" s="59">
        <v>30000</v>
      </c>
      <c r="J79" s="58">
        <v>2000</v>
      </c>
      <c r="K79" s="57">
        <v>1.0666666666666667</v>
      </c>
      <c r="L79" s="89"/>
      <c r="M79" s="51"/>
      <c r="N79" s="51"/>
      <c r="O79" s="51"/>
      <c r="P79" s="51"/>
      <c r="Q79" s="52"/>
      <c r="R79" s="52"/>
      <c r="S79" s="52"/>
      <c r="T79" s="52"/>
      <c r="U79" s="52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</row>
    <row r="80" spans="1:246" ht="13.35" customHeight="1" x14ac:dyDescent="0.15">
      <c r="A80" s="29">
        <f>A79+1</f>
        <v>64</v>
      </c>
      <c r="B80" s="29" t="s">
        <v>172</v>
      </c>
      <c r="C80" s="69" t="s">
        <v>173</v>
      </c>
      <c r="D80" s="63">
        <v>0</v>
      </c>
      <c r="E80" s="62">
        <v>0</v>
      </c>
      <c r="F80" s="62">
        <v>0</v>
      </c>
      <c r="G80" s="61">
        <v>41000</v>
      </c>
      <c r="H80" s="60">
        <v>41000</v>
      </c>
      <c r="I80" s="59">
        <v>42000</v>
      </c>
      <c r="J80" s="58">
        <v>-1000</v>
      </c>
      <c r="K80" s="57">
        <v>0.97619047619047616</v>
      </c>
      <c r="L80" s="89"/>
      <c r="M80" s="51"/>
      <c r="N80" s="51"/>
      <c r="O80" s="51"/>
      <c r="P80" s="51"/>
      <c r="Q80" s="52"/>
      <c r="R80" s="52"/>
      <c r="S80" s="52"/>
      <c r="T80" s="52"/>
      <c r="U80" s="52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</row>
    <row r="81" spans="1:246" ht="13.35" customHeight="1" thickBot="1" x14ac:dyDescent="0.2">
      <c r="A81" s="29">
        <f>A80+1</f>
        <v>65</v>
      </c>
      <c r="B81" s="49" t="s">
        <v>172</v>
      </c>
      <c r="C81" s="127" t="s">
        <v>171</v>
      </c>
      <c r="D81" s="47">
        <v>0</v>
      </c>
      <c r="E81" s="46">
        <v>0</v>
      </c>
      <c r="F81" s="46">
        <v>9000</v>
      </c>
      <c r="G81" s="45">
        <v>0</v>
      </c>
      <c r="H81" s="44">
        <v>9000</v>
      </c>
      <c r="I81" s="43">
        <v>5000</v>
      </c>
      <c r="J81" s="42">
        <v>4000</v>
      </c>
      <c r="K81" s="41">
        <v>1.8</v>
      </c>
      <c r="L81" s="89"/>
      <c r="M81" s="51"/>
      <c r="N81" s="51"/>
      <c r="O81" s="51"/>
      <c r="P81" s="51"/>
      <c r="Q81" s="52"/>
      <c r="R81" s="52"/>
      <c r="S81" s="52"/>
      <c r="T81" s="52"/>
      <c r="U81" s="52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</row>
    <row r="82" spans="1:246" ht="13.35" customHeight="1" thickTop="1" thickBot="1" x14ac:dyDescent="0.2">
      <c r="A82" s="88"/>
      <c r="B82" s="100"/>
      <c r="C82" s="132" t="s">
        <v>126</v>
      </c>
      <c r="D82" s="87">
        <v>15000</v>
      </c>
      <c r="E82" s="86">
        <v>32000</v>
      </c>
      <c r="F82" s="86">
        <v>9000</v>
      </c>
      <c r="G82" s="85">
        <v>41000</v>
      </c>
      <c r="H82" s="84">
        <v>97000</v>
      </c>
      <c r="I82" s="83">
        <v>97000</v>
      </c>
      <c r="J82" s="82">
        <v>0</v>
      </c>
      <c r="K82" s="81">
        <v>1</v>
      </c>
      <c r="L82" s="12"/>
      <c r="M82" s="11"/>
      <c r="N82" s="11"/>
      <c r="O82" s="51"/>
      <c r="P82" s="51"/>
      <c r="Q82" s="52"/>
      <c r="R82" s="52"/>
      <c r="S82" s="52"/>
      <c r="T82" s="52"/>
      <c r="U82" s="52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</row>
    <row r="83" spans="1:246" ht="13.35" customHeight="1" x14ac:dyDescent="0.15">
      <c r="A83" s="29">
        <f>A81+1</f>
        <v>66</v>
      </c>
      <c r="B83" s="29" t="s">
        <v>166</v>
      </c>
      <c r="C83" s="193" t="s">
        <v>170</v>
      </c>
      <c r="D83" s="220">
        <v>0</v>
      </c>
      <c r="E83" s="219">
        <v>0</v>
      </c>
      <c r="F83" s="219">
        <v>0</v>
      </c>
      <c r="G83" s="218">
        <v>10000</v>
      </c>
      <c r="H83" s="217">
        <v>10000</v>
      </c>
      <c r="I83" s="59">
        <v>10000</v>
      </c>
      <c r="J83" s="58">
        <v>0</v>
      </c>
      <c r="K83" s="57">
        <v>1</v>
      </c>
      <c r="L83" s="89"/>
      <c r="M83" s="51"/>
      <c r="N83" s="51"/>
      <c r="O83" s="51"/>
      <c r="P83" s="51"/>
      <c r="Q83" s="52"/>
      <c r="R83" s="52"/>
      <c r="S83" s="52"/>
      <c r="T83" s="52"/>
      <c r="U83" s="52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</row>
    <row r="84" spans="1:246" ht="13.35" customHeight="1" x14ac:dyDescent="0.15">
      <c r="A84" s="29">
        <f>A83+1</f>
        <v>67</v>
      </c>
      <c r="B84" s="109" t="s">
        <v>166</v>
      </c>
      <c r="C84" s="222" t="s">
        <v>169</v>
      </c>
      <c r="D84" s="167">
        <v>0</v>
      </c>
      <c r="E84" s="166">
        <v>0</v>
      </c>
      <c r="F84" s="166">
        <v>0</v>
      </c>
      <c r="G84" s="165">
        <v>80000</v>
      </c>
      <c r="H84" s="164">
        <v>80000</v>
      </c>
      <c r="I84" s="103">
        <v>50000</v>
      </c>
      <c r="J84" s="102">
        <v>30000</v>
      </c>
      <c r="K84" s="101">
        <v>1.6</v>
      </c>
      <c r="L84" s="89"/>
      <c r="M84" s="51"/>
      <c r="N84" s="51"/>
      <c r="O84" s="51"/>
      <c r="P84" s="51"/>
      <c r="Q84" s="52"/>
      <c r="R84" s="52"/>
      <c r="S84" s="52"/>
      <c r="T84" s="52"/>
      <c r="U84" s="52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</row>
    <row r="85" spans="1:246" ht="13.35" customHeight="1" x14ac:dyDescent="0.15">
      <c r="A85" s="29">
        <f>A84+1</f>
        <v>68</v>
      </c>
      <c r="B85" s="29" t="s">
        <v>166</v>
      </c>
      <c r="C85" s="193" t="s">
        <v>168</v>
      </c>
      <c r="D85" s="220">
        <v>0</v>
      </c>
      <c r="E85" s="219">
        <v>10000</v>
      </c>
      <c r="F85" s="219">
        <v>0</v>
      </c>
      <c r="G85" s="218">
        <v>0</v>
      </c>
      <c r="H85" s="217">
        <v>10000</v>
      </c>
      <c r="I85" s="59">
        <v>10000</v>
      </c>
      <c r="J85" s="58">
        <v>0</v>
      </c>
      <c r="K85" s="57">
        <v>1</v>
      </c>
      <c r="L85" s="89"/>
      <c r="M85" s="51"/>
      <c r="N85" s="51"/>
      <c r="O85" s="51"/>
      <c r="P85" s="51"/>
      <c r="Q85" s="52"/>
      <c r="R85" s="52"/>
      <c r="S85" s="52"/>
      <c r="T85" s="52"/>
      <c r="U85" s="52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</row>
    <row r="86" spans="1:246" ht="13.35" customHeight="1" x14ac:dyDescent="0.15">
      <c r="A86" s="29">
        <f>A85+1</f>
        <v>69</v>
      </c>
      <c r="B86" s="29" t="s">
        <v>166</v>
      </c>
      <c r="C86" s="221" t="s">
        <v>167</v>
      </c>
      <c r="D86" s="220">
        <v>0</v>
      </c>
      <c r="E86" s="219">
        <v>0</v>
      </c>
      <c r="F86" s="219">
        <v>3500</v>
      </c>
      <c r="G86" s="218">
        <v>0</v>
      </c>
      <c r="H86" s="217">
        <v>3500</v>
      </c>
      <c r="I86" s="59">
        <v>5000</v>
      </c>
      <c r="J86" s="58">
        <v>-1500</v>
      </c>
      <c r="K86" s="57">
        <v>0.7</v>
      </c>
      <c r="L86" s="89"/>
      <c r="M86" s="51"/>
      <c r="N86" s="51"/>
      <c r="O86" s="51"/>
      <c r="P86" s="51"/>
      <c r="Q86" s="52"/>
      <c r="R86" s="52"/>
      <c r="S86" s="52"/>
      <c r="T86" s="52"/>
      <c r="U86" s="52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</row>
    <row r="87" spans="1:246" ht="13.35" customHeight="1" thickBot="1" x14ac:dyDescent="0.2">
      <c r="A87" s="29">
        <f>A86+1</f>
        <v>70</v>
      </c>
      <c r="B87" s="49" t="s">
        <v>166</v>
      </c>
      <c r="C87" s="216" t="s">
        <v>165</v>
      </c>
      <c r="D87" s="215">
        <v>920</v>
      </c>
      <c r="E87" s="214">
        <v>5000</v>
      </c>
      <c r="F87" s="214">
        <v>0</v>
      </c>
      <c r="G87" s="213">
        <v>20000</v>
      </c>
      <c r="H87" s="212">
        <v>25920</v>
      </c>
      <c r="I87" s="59">
        <v>20000</v>
      </c>
      <c r="J87" s="42">
        <v>5920</v>
      </c>
      <c r="K87" s="57">
        <v>1.296</v>
      </c>
      <c r="L87" s="89"/>
      <c r="M87" s="51"/>
      <c r="N87" s="51"/>
      <c r="O87" s="51"/>
      <c r="P87" s="51"/>
      <c r="Q87" s="52"/>
      <c r="R87" s="52"/>
      <c r="S87" s="52"/>
      <c r="T87" s="52"/>
      <c r="U87" s="52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</row>
    <row r="88" spans="1:246" ht="13.35" customHeight="1" thickTop="1" thickBot="1" x14ac:dyDescent="0.2">
      <c r="A88" s="88"/>
      <c r="B88" s="100"/>
      <c r="C88" s="99" t="s">
        <v>4</v>
      </c>
      <c r="D88" s="87">
        <v>920</v>
      </c>
      <c r="E88" s="86">
        <v>15000</v>
      </c>
      <c r="F88" s="86">
        <v>3500</v>
      </c>
      <c r="G88" s="85">
        <v>110000</v>
      </c>
      <c r="H88" s="84">
        <v>129420</v>
      </c>
      <c r="I88" s="83">
        <v>95000</v>
      </c>
      <c r="J88" s="82">
        <v>34420</v>
      </c>
      <c r="K88" s="81">
        <v>1.3623157894736841</v>
      </c>
      <c r="L88" s="12"/>
      <c r="M88" s="11"/>
      <c r="N88" s="11"/>
      <c r="O88" s="51"/>
      <c r="P88" s="51"/>
      <c r="Q88" s="52"/>
      <c r="R88" s="52"/>
      <c r="S88" s="52"/>
      <c r="T88" s="52"/>
      <c r="U88" s="52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</row>
    <row r="89" spans="1:246" ht="13.35" customHeight="1" x14ac:dyDescent="0.15">
      <c r="A89" s="29">
        <f>A87+1</f>
        <v>71</v>
      </c>
      <c r="B89" s="211" t="s">
        <v>162</v>
      </c>
      <c r="C89" s="160" t="s">
        <v>164</v>
      </c>
      <c r="D89" s="210">
        <v>0</v>
      </c>
      <c r="E89" s="209">
        <v>20000</v>
      </c>
      <c r="F89" s="209">
        <v>0</v>
      </c>
      <c r="G89" s="208">
        <v>0</v>
      </c>
      <c r="H89" s="207">
        <v>20000</v>
      </c>
      <c r="I89" s="206">
        <v>25000</v>
      </c>
      <c r="J89" s="205">
        <v>-5000</v>
      </c>
      <c r="K89" s="204">
        <v>0.8</v>
      </c>
      <c r="L89" s="89"/>
      <c r="M89" s="51"/>
      <c r="N89" s="51"/>
      <c r="O89" s="51"/>
      <c r="P89" s="51"/>
      <c r="Q89" s="52"/>
      <c r="R89" s="52"/>
      <c r="S89" s="52"/>
      <c r="T89" s="52"/>
      <c r="U89" s="52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</row>
    <row r="90" spans="1:246" ht="13.35" customHeight="1" x14ac:dyDescent="0.15">
      <c r="A90" s="29">
        <f>A89+1</f>
        <v>72</v>
      </c>
      <c r="B90" s="93" t="s">
        <v>162</v>
      </c>
      <c r="C90" s="69" t="s">
        <v>163</v>
      </c>
      <c r="D90" s="63">
        <v>0</v>
      </c>
      <c r="E90" s="62">
        <v>0</v>
      </c>
      <c r="F90" s="62">
        <v>0</v>
      </c>
      <c r="G90" s="61">
        <v>35000</v>
      </c>
      <c r="H90" s="60">
        <v>35000</v>
      </c>
      <c r="I90" s="59">
        <v>35000</v>
      </c>
      <c r="J90" s="58">
        <v>0</v>
      </c>
      <c r="K90" s="57">
        <v>1</v>
      </c>
      <c r="L90" s="89"/>
      <c r="M90" s="51"/>
      <c r="N90" s="51"/>
      <c r="O90" s="51"/>
      <c r="P90" s="51"/>
      <c r="Q90" s="52"/>
      <c r="R90" s="52"/>
      <c r="S90" s="52"/>
      <c r="T90" s="52"/>
      <c r="U90" s="52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</row>
    <row r="91" spans="1:246" ht="13.35" customHeight="1" thickBot="1" x14ac:dyDescent="0.2">
      <c r="A91" s="29">
        <f>A90+1</f>
        <v>73</v>
      </c>
      <c r="B91" s="91" t="s">
        <v>162</v>
      </c>
      <c r="C91" s="203" t="s">
        <v>161</v>
      </c>
      <c r="D91" s="47">
        <v>0</v>
      </c>
      <c r="E91" s="46">
        <v>10000</v>
      </c>
      <c r="F91" s="46">
        <v>0</v>
      </c>
      <c r="G91" s="45">
        <v>0</v>
      </c>
      <c r="H91" s="44">
        <v>10000</v>
      </c>
      <c r="I91" s="67">
        <v>7500</v>
      </c>
      <c r="J91" s="66">
        <v>2500</v>
      </c>
      <c r="K91" s="152">
        <v>1.3333333333333333</v>
      </c>
      <c r="L91" s="89"/>
      <c r="M91" s="51"/>
      <c r="N91" s="51"/>
      <c r="O91" s="51"/>
      <c r="P91" s="51"/>
      <c r="Q91" s="52"/>
      <c r="R91" s="52"/>
      <c r="S91" s="52"/>
      <c r="T91" s="52"/>
      <c r="U91" s="52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</row>
    <row r="92" spans="1:246" ht="13.35" customHeight="1" thickTop="1" thickBot="1" x14ac:dyDescent="0.2">
      <c r="A92" s="88"/>
      <c r="B92" s="100"/>
      <c r="C92" s="132" t="s">
        <v>126</v>
      </c>
      <c r="D92" s="87">
        <v>0</v>
      </c>
      <c r="E92" s="86">
        <v>30000</v>
      </c>
      <c r="F92" s="86">
        <v>0</v>
      </c>
      <c r="G92" s="85">
        <v>35000</v>
      </c>
      <c r="H92" s="84">
        <v>65000</v>
      </c>
      <c r="I92" s="83">
        <v>67500</v>
      </c>
      <c r="J92" s="82">
        <v>-2500</v>
      </c>
      <c r="K92" s="81">
        <v>0.96296296296296291</v>
      </c>
      <c r="L92" s="12"/>
      <c r="M92" s="11"/>
      <c r="N92" s="11"/>
      <c r="O92" s="51"/>
      <c r="P92" s="51"/>
      <c r="Q92" s="52"/>
      <c r="R92" s="52"/>
      <c r="S92" s="52"/>
      <c r="T92" s="52"/>
      <c r="U92" s="52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</row>
    <row r="93" spans="1:246" ht="13.35" customHeight="1" thickBot="1" x14ac:dyDescent="0.2">
      <c r="A93" s="29">
        <f>A91+1</f>
        <v>74</v>
      </c>
      <c r="B93" s="202" t="s">
        <v>160</v>
      </c>
      <c r="C93" s="201" t="s">
        <v>159</v>
      </c>
      <c r="D93" s="200">
        <v>0</v>
      </c>
      <c r="E93" s="199">
        <v>0</v>
      </c>
      <c r="F93" s="199">
        <v>0</v>
      </c>
      <c r="G93" s="198">
        <v>30000</v>
      </c>
      <c r="H93" s="197">
        <v>30000</v>
      </c>
      <c r="I93" s="196">
        <v>35000</v>
      </c>
      <c r="J93" s="195">
        <v>-5000</v>
      </c>
      <c r="K93" s="194">
        <v>0.8571428571428571</v>
      </c>
      <c r="L93" s="89"/>
      <c r="M93" s="51"/>
      <c r="N93" s="51"/>
      <c r="O93" s="51"/>
      <c r="P93" s="51"/>
      <c r="Q93" s="52"/>
      <c r="R93" s="52"/>
      <c r="S93" s="52"/>
      <c r="T93" s="52"/>
      <c r="U93" s="52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</row>
    <row r="94" spans="1:246" ht="13.35" customHeight="1" thickTop="1" thickBot="1" x14ac:dyDescent="0.2">
      <c r="A94" s="88"/>
      <c r="B94" s="100"/>
      <c r="C94" s="132" t="s">
        <v>126</v>
      </c>
      <c r="D94" s="87">
        <v>0</v>
      </c>
      <c r="E94" s="86">
        <v>0</v>
      </c>
      <c r="F94" s="86">
        <v>0</v>
      </c>
      <c r="G94" s="85">
        <v>30000</v>
      </c>
      <c r="H94" s="84">
        <v>30000</v>
      </c>
      <c r="I94" s="83">
        <v>35000</v>
      </c>
      <c r="J94" s="82">
        <v>-5000</v>
      </c>
      <c r="K94" s="81">
        <v>0.8571428571428571</v>
      </c>
      <c r="L94" s="12"/>
      <c r="M94" s="11"/>
      <c r="N94" s="11"/>
      <c r="O94" s="51"/>
      <c r="P94" s="51"/>
      <c r="Q94" s="52"/>
      <c r="R94" s="52"/>
      <c r="S94" s="52"/>
      <c r="T94" s="52"/>
      <c r="U94" s="52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</row>
    <row r="95" spans="1:246" ht="13.35" customHeight="1" x14ac:dyDescent="0.15">
      <c r="A95" s="29">
        <f>A93+1</f>
        <v>75</v>
      </c>
      <c r="B95" s="29" t="s">
        <v>156</v>
      </c>
      <c r="C95" s="193" t="s">
        <v>158</v>
      </c>
      <c r="D95" s="63">
        <v>50000</v>
      </c>
      <c r="E95" s="62">
        <v>0</v>
      </c>
      <c r="F95" s="62">
        <v>0</v>
      </c>
      <c r="G95" s="61">
        <v>0</v>
      </c>
      <c r="H95" s="60">
        <v>50000</v>
      </c>
      <c r="I95" s="59">
        <v>44250</v>
      </c>
      <c r="J95" s="58">
        <v>5750</v>
      </c>
      <c r="K95" s="57">
        <v>1.1299435028248588</v>
      </c>
      <c r="L95" s="89"/>
      <c r="M95" s="51"/>
      <c r="N95" s="51"/>
      <c r="O95" s="51"/>
      <c r="P95" s="51"/>
      <c r="Q95" s="52"/>
      <c r="R95" s="52"/>
      <c r="S95" s="52"/>
      <c r="T95" s="52"/>
      <c r="U95" s="52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</row>
    <row r="96" spans="1:246" ht="13.35" customHeight="1" x14ac:dyDescent="0.15">
      <c r="A96" s="29">
        <f>A95+1</f>
        <v>76</v>
      </c>
      <c r="B96" s="29" t="s">
        <v>156</v>
      </c>
      <c r="C96" s="193" t="s">
        <v>157</v>
      </c>
      <c r="D96" s="192">
        <v>0</v>
      </c>
      <c r="E96" s="191">
        <v>0</v>
      </c>
      <c r="F96" s="191">
        <v>0</v>
      </c>
      <c r="G96" s="190">
        <v>20000</v>
      </c>
      <c r="H96" s="189">
        <v>20000</v>
      </c>
      <c r="I96" s="59">
        <v>20000</v>
      </c>
      <c r="J96" s="58">
        <v>0</v>
      </c>
      <c r="K96" s="94">
        <v>1</v>
      </c>
      <c r="L96" s="89"/>
      <c r="M96" s="51"/>
      <c r="N96" s="51"/>
      <c r="O96" s="51"/>
      <c r="P96" s="51"/>
      <c r="Q96" s="52"/>
      <c r="R96" s="52"/>
      <c r="S96" s="52"/>
      <c r="T96" s="52"/>
      <c r="U96" s="52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</row>
    <row r="97" spans="1:246" ht="13.35" customHeight="1" thickBot="1" x14ac:dyDescent="0.2">
      <c r="A97" s="29">
        <f>A96+1</f>
        <v>77</v>
      </c>
      <c r="B97" s="49" t="s">
        <v>156</v>
      </c>
      <c r="C97" s="68" t="s">
        <v>155</v>
      </c>
      <c r="D97" s="188">
        <v>0</v>
      </c>
      <c r="E97" s="187">
        <v>0</v>
      </c>
      <c r="F97" s="187">
        <v>0</v>
      </c>
      <c r="G97" s="186">
        <v>0</v>
      </c>
      <c r="H97" s="185">
        <v>0</v>
      </c>
      <c r="I97" s="43">
        <v>1500</v>
      </c>
      <c r="J97" s="42">
        <v>-1500</v>
      </c>
      <c r="K97" s="152" t="s">
        <v>94</v>
      </c>
      <c r="L97" s="89"/>
      <c r="M97" s="51"/>
      <c r="N97" s="51"/>
      <c r="O97" s="51"/>
      <c r="P97" s="51"/>
      <c r="Q97" s="52"/>
      <c r="R97" s="52"/>
      <c r="S97" s="52"/>
      <c r="T97" s="52"/>
      <c r="U97" s="52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</row>
    <row r="98" spans="1:246" ht="13.35" customHeight="1" thickTop="1" thickBot="1" x14ac:dyDescent="0.2">
      <c r="A98" s="88"/>
      <c r="B98" s="100"/>
      <c r="C98" s="132" t="s">
        <v>126</v>
      </c>
      <c r="D98" s="87">
        <v>50000</v>
      </c>
      <c r="E98" s="86">
        <v>0</v>
      </c>
      <c r="F98" s="86">
        <v>0</v>
      </c>
      <c r="G98" s="85">
        <v>20000</v>
      </c>
      <c r="H98" s="84">
        <v>70000</v>
      </c>
      <c r="I98" s="83">
        <v>65750</v>
      </c>
      <c r="J98" s="82">
        <v>4250</v>
      </c>
      <c r="K98" s="81">
        <v>1.064638783269962</v>
      </c>
      <c r="L98" s="12"/>
      <c r="M98" s="11"/>
      <c r="N98" s="11"/>
      <c r="O98" s="51"/>
      <c r="P98" s="51"/>
      <c r="Q98" s="52"/>
      <c r="R98" s="52"/>
      <c r="S98" s="52"/>
      <c r="T98" s="52"/>
      <c r="U98" s="52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</row>
    <row r="99" spans="1:246" ht="13.35" customHeight="1" x14ac:dyDescent="0.15">
      <c r="A99" s="29">
        <f>A97+1</f>
        <v>78</v>
      </c>
      <c r="B99" s="184" t="s">
        <v>148</v>
      </c>
      <c r="C99" s="69" t="s">
        <v>154</v>
      </c>
      <c r="D99" s="63">
        <v>0</v>
      </c>
      <c r="E99" s="62">
        <v>0</v>
      </c>
      <c r="F99" s="62">
        <v>0</v>
      </c>
      <c r="G99" s="61">
        <v>11000</v>
      </c>
      <c r="H99" s="60">
        <v>11000</v>
      </c>
      <c r="I99" s="59">
        <v>10000</v>
      </c>
      <c r="J99" s="58">
        <v>1000</v>
      </c>
      <c r="K99" s="57">
        <v>1.1000000000000001</v>
      </c>
      <c r="L99" s="89"/>
      <c r="M99" s="182"/>
      <c r="N99" s="182"/>
      <c r="O99" s="182"/>
      <c r="P99" s="182"/>
      <c r="Q99" s="183"/>
      <c r="R99" s="183"/>
      <c r="S99" s="183"/>
      <c r="T99" s="183"/>
      <c r="U99" s="183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  <c r="DE99" s="182"/>
      <c r="DF99" s="182"/>
      <c r="DG99" s="182"/>
      <c r="DH99" s="182"/>
      <c r="DI99" s="182"/>
      <c r="DJ99" s="182"/>
      <c r="DK99" s="182"/>
      <c r="DL99" s="182"/>
      <c r="DM99" s="182"/>
      <c r="DN99" s="182"/>
      <c r="DO99" s="182"/>
      <c r="DP99" s="182"/>
      <c r="DQ99" s="182"/>
      <c r="DR99" s="182"/>
      <c r="DS99" s="182"/>
      <c r="DT99" s="182"/>
      <c r="DU99" s="182"/>
      <c r="DV99" s="182"/>
      <c r="DW99" s="182"/>
      <c r="DX99" s="182"/>
      <c r="DY99" s="182"/>
      <c r="DZ99" s="182"/>
      <c r="EA99" s="182"/>
      <c r="EB99" s="182"/>
      <c r="EC99" s="182"/>
      <c r="ED99" s="182"/>
      <c r="EE99" s="182"/>
      <c r="EF99" s="182"/>
      <c r="EG99" s="182"/>
      <c r="EH99" s="182"/>
      <c r="EI99" s="182"/>
      <c r="EJ99" s="182"/>
      <c r="EK99" s="182"/>
      <c r="EL99" s="182"/>
      <c r="EM99" s="182"/>
      <c r="EN99" s="182"/>
      <c r="EO99" s="182"/>
      <c r="EP99" s="182"/>
      <c r="EQ99" s="182"/>
      <c r="ER99" s="182"/>
      <c r="ES99" s="182"/>
      <c r="ET99" s="182"/>
      <c r="EU99" s="182"/>
      <c r="EV99" s="182"/>
      <c r="EW99" s="182"/>
      <c r="EX99" s="182"/>
      <c r="EY99" s="182"/>
      <c r="EZ99" s="182"/>
      <c r="FA99" s="182"/>
      <c r="FB99" s="182"/>
      <c r="FC99" s="182"/>
      <c r="FD99" s="182"/>
      <c r="FE99" s="182"/>
      <c r="FF99" s="182"/>
      <c r="FG99" s="182"/>
      <c r="FH99" s="182"/>
      <c r="FI99" s="182"/>
      <c r="FJ99" s="182"/>
      <c r="FK99" s="182"/>
      <c r="FL99" s="182"/>
      <c r="FM99" s="182"/>
      <c r="FN99" s="182"/>
      <c r="FO99" s="182"/>
      <c r="FP99" s="182"/>
      <c r="FQ99" s="182"/>
      <c r="FR99" s="182"/>
      <c r="FS99" s="182"/>
      <c r="FT99" s="182"/>
      <c r="FU99" s="182"/>
      <c r="FV99" s="182"/>
      <c r="FW99" s="182"/>
      <c r="FX99" s="182"/>
      <c r="FY99" s="182"/>
      <c r="FZ99" s="182"/>
      <c r="GA99" s="182"/>
      <c r="GB99" s="182"/>
      <c r="GC99" s="182"/>
      <c r="GD99" s="182"/>
      <c r="GE99" s="182"/>
      <c r="GF99" s="182"/>
      <c r="GG99" s="182"/>
      <c r="GH99" s="182"/>
      <c r="GI99" s="182"/>
      <c r="GJ99" s="182"/>
      <c r="GK99" s="182"/>
      <c r="GL99" s="182"/>
      <c r="GM99" s="182"/>
      <c r="GN99" s="182"/>
      <c r="GO99" s="182"/>
      <c r="GP99" s="182"/>
      <c r="GQ99" s="182"/>
      <c r="GR99" s="182"/>
      <c r="GS99" s="182"/>
      <c r="GT99" s="182"/>
      <c r="GU99" s="182"/>
      <c r="GV99" s="182"/>
      <c r="GW99" s="182"/>
      <c r="GX99" s="182"/>
      <c r="GY99" s="182"/>
      <c r="GZ99" s="182"/>
      <c r="HA99" s="182"/>
      <c r="HB99" s="182"/>
      <c r="HC99" s="182"/>
      <c r="HD99" s="182"/>
      <c r="HE99" s="182"/>
      <c r="HF99" s="182"/>
      <c r="HG99" s="182"/>
      <c r="HH99" s="182"/>
      <c r="HI99" s="182"/>
      <c r="HJ99" s="182"/>
      <c r="HK99" s="182"/>
      <c r="HL99" s="182"/>
      <c r="HM99" s="182"/>
      <c r="HN99" s="182"/>
      <c r="HO99" s="182"/>
      <c r="HP99" s="182"/>
      <c r="HQ99" s="182"/>
      <c r="HR99" s="182"/>
      <c r="HS99" s="182"/>
      <c r="HT99" s="182"/>
      <c r="HU99" s="182"/>
      <c r="HV99" s="182"/>
      <c r="HW99" s="182"/>
      <c r="HX99" s="182"/>
      <c r="HY99" s="182"/>
      <c r="HZ99" s="182"/>
      <c r="IA99" s="182"/>
      <c r="IB99" s="182"/>
      <c r="IC99" s="182"/>
      <c r="ID99" s="182"/>
      <c r="IE99" s="182"/>
      <c r="IF99" s="182"/>
      <c r="IG99" s="182"/>
      <c r="IH99" s="182"/>
      <c r="II99" s="182"/>
      <c r="IJ99" s="182"/>
      <c r="IK99" s="182"/>
      <c r="IL99" s="182"/>
    </row>
    <row r="100" spans="1:246" ht="13.35" customHeight="1" x14ac:dyDescent="0.15">
      <c r="A100" s="29">
        <f>A99+1</f>
        <v>79</v>
      </c>
      <c r="B100" s="184" t="s">
        <v>148</v>
      </c>
      <c r="C100" s="98" t="s">
        <v>153</v>
      </c>
      <c r="D100" s="63">
        <v>0</v>
      </c>
      <c r="E100" s="62">
        <v>0</v>
      </c>
      <c r="F100" s="62">
        <v>0</v>
      </c>
      <c r="G100" s="61">
        <v>0</v>
      </c>
      <c r="H100" s="60">
        <v>0</v>
      </c>
      <c r="I100" s="59">
        <v>1500</v>
      </c>
      <c r="J100" s="58">
        <v>-1500</v>
      </c>
      <c r="K100" s="94" t="s">
        <v>94</v>
      </c>
      <c r="L100" s="89"/>
      <c r="M100" s="182"/>
      <c r="N100" s="182"/>
      <c r="O100" s="182"/>
      <c r="P100" s="182"/>
      <c r="Q100" s="183"/>
      <c r="R100" s="183"/>
      <c r="S100" s="183"/>
      <c r="T100" s="183"/>
      <c r="U100" s="183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2"/>
      <c r="CY100" s="182"/>
      <c r="CZ100" s="182"/>
      <c r="DA100" s="182"/>
      <c r="DB100" s="182"/>
      <c r="DC100" s="182"/>
      <c r="DD100" s="182"/>
      <c r="DE100" s="182"/>
      <c r="DF100" s="182"/>
      <c r="DG100" s="182"/>
      <c r="DH100" s="182"/>
      <c r="DI100" s="182"/>
      <c r="DJ100" s="182"/>
      <c r="DK100" s="182"/>
      <c r="DL100" s="182"/>
      <c r="DM100" s="182"/>
      <c r="DN100" s="182"/>
      <c r="DO100" s="182"/>
      <c r="DP100" s="182"/>
      <c r="DQ100" s="182"/>
      <c r="DR100" s="182"/>
      <c r="DS100" s="182"/>
      <c r="DT100" s="182"/>
      <c r="DU100" s="182"/>
      <c r="DV100" s="182"/>
      <c r="DW100" s="182"/>
      <c r="DX100" s="182"/>
      <c r="DY100" s="182"/>
      <c r="DZ100" s="182"/>
      <c r="EA100" s="182"/>
      <c r="EB100" s="182"/>
      <c r="EC100" s="182"/>
      <c r="ED100" s="182"/>
      <c r="EE100" s="182"/>
      <c r="EF100" s="182"/>
      <c r="EG100" s="182"/>
      <c r="EH100" s="182"/>
      <c r="EI100" s="182"/>
      <c r="EJ100" s="182"/>
      <c r="EK100" s="182"/>
      <c r="EL100" s="182"/>
      <c r="EM100" s="182"/>
      <c r="EN100" s="182"/>
      <c r="EO100" s="182"/>
      <c r="EP100" s="182"/>
      <c r="EQ100" s="182"/>
      <c r="ER100" s="182"/>
      <c r="ES100" s="182"/>
      <c r="ET100" s="182"/>
      <c r="EU100" s="182"/>
      <c r="EV100" s="182"/>
      <c r="EW100" s="182"/>
      <c r="EX100" s="182"/>
      <c r="EY100" s="182"/>
      <c r="EZ100" s="182"/>
      <c r="FA100" s="182"/>
      <c r="FB100" s="182"/>
      <c r="FC100" s="182"/>
      <c r="FD100" s="182"/>
      <c r="FE100" s="182"/>
      <c r="FF100" s="182"/>
      <c r="FG100" s="182"/>
      <c r="FH100" s="182"/>
      <c r="FI100" s="182"/>
      <c r="FJ100" s="182"/>
      <c r="FK100" s="182"/>
      <c r="FL100" s="182"/>
      <c r="FM100" s="182"/>
      <c r="FN100" s="182"/>
      <c r="FO100" s="182"/>
      <c r="FP100" s="182"/>
      <c r="FQ100" s="182"/>
      <c r="FR100" s="182"/>
      <c r="FS100" s="182"/>
      <c r="FT100" s="182"/>
      <c r="FU100" s="182"/>
      <c r="FV100" s="182"/>
      <c r="FW100" s="182"/>
      <c r="FX100" s="182"/>
      <c r="FY100" s="182"/>
      <c r="FZ100" s="182"/>
      <c r="GA100" s="182"/>
      <c r="GB100" s="182"/>
      <c r="GC100" s="182"/>
      <c r="GD100" s="182"/>
      <c r="GE100" s="182"/>
      <c r="GF100" s="182"/>
      <c r="GG100" s="182"/>
      <c r="GH100" s="182"/>
      <c r="GI100" s="182"/>
      <c r="GJ100" s="182"/>
      <c r="GK100" s="182"/>
      <c r="GL100" s="182"/>
      <c r="GM100" s="182"/>
      <c r="GN100" s="182"/>
      <c r="GO100" s="182"/>
      <c r="GP100" s="182"/>
      <c r="GQ100" s="182"/>
      <c r="GR100" s="182"/>
      <c r="GS100" s="182"/>
      <c r="GT100" s="182"/>
      <c r="GU100" s="182"/>
      <c r="GV100" s="182"/>
      <c r="GW100" s="182"/>
      <c r="GX100" s="182"/>
      <c r="GY100" s="182"/>
      <c r="GZ100" s="182"/>
      <c r="HA100" s="182"/>
      <c r="HB100" s="182"/>
      <c r="HC100" s="182"/>
      <c r="HD100" s="182"/>
      <c r="HE100" s="182"/>
      <c r="HF100" s="182"/>
      <c r="HG100" s="182"/>
      <c r="HH100" s="182"/>
      <c r="HI100" s="182"/>
      <c r="HJ100" s="182"/>
      <c r="HK100" s="182"/>
      <c r="HL100" s="182"/>
      <c r="HM100" s="182"/>
      <c r="HN100" s="182"/>
      <c r="HO100" s="182"/>
      <c r="HP100" s="182"/>
      <c r="HQ100" s="182"/>
      <c r="HR100" s="182"/>
      <c r="HS100" s="182"/>
      <c r="HT100" s="182"/>
      <c r="HU100" s="182"/>
      <c r="HV100" s="182"/>
      <c r="HW100" s="182"/>
      <c r="HX100" s="182"/>
      <c r="HY100" s="182"/>
      <c r="HZ100" s="182"/>
      <c r="IA100" s="182"/>
      <c r="IB100" s="182"/>
      <c r="IC100" s="182"/>
      <c r="ID100" s="182"/>
      <c r="IE100" s="182"/>
      <c r="IF100" s="182"/>
      <c r="IG100" s="182"/>
      <c r="IH100" s="182"/>
      <c r="II100" s="182"/>
      <c r="IJ100" s="182"/>
      <c r="IK100" s="182"/>
      <c r="IL100" s="182"/>
    </row>
    <row r="101" spans="1:246" ht="13.35" customHeight="1" x14ac:dyDescent="0.15">
      <c r="A101" s="29">
        <f>A100+1</f>
        <v>80</v>
      </c>
      <c r="B101" s="184" t="s">
        <v>148</v>
      </c>
      <c r="C101" s="98" t="s">
        <v>152</v>
      </c>
      <c r="D101" s="63">
        <v>0</v>
      </c>
      <c r="E101" s="62">
        <v>15000</v>
      </c>
      <c r="F101" s="62">
        <v>0</v>
      </c>
      <c r="G101" s="61">
        <v>0</v>
      </c>
      <c r="H101" s="60">
        <v>15000</v>
      </c>
      <c r="I101" s="59">
        <v>1500</v>
      </c>
      <c r="J101" s="58">
        <v>13500</v>
      </c>
      <c r="K101" s="57">
        <v>10</v>
      </c>
      <c r="L101" s="89"/>
      <c r="M101" s="182"/>
      <c r="N101" s="182"/>
      <c r="O101" s="182"/>
      <c r="P101" s="182"/>
      <c r="Q101" s="183"/>
      <c r="R101" s="183"/>
      <c r="S101" s="183"/>
      <c r="T101" s="183"/>
      <c r="U101" s="183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P101" s="182"/>
      <c r="CQ101" s="182"/>
      <c r="CR101" s="182"/>
      <c r="CS101" s="182"/>
      <c r="CT101" s="182"/>
      <c r="CU101" s="182"/>
      <c r="CV101" s="182"/>
      <c r="CW101" s="182"/>
      <c r="CX101" s="182"/>
      <c r="CY101" s="182"/>
      <c r="CZ101" s="182"/>
      <c r="DA101" s="182"/>
      <c r="DB101" s="182"/>
      <c r="DC101" s="182"/>
      <c r="DD101" s="182"/>
      <c r="DE101" s="182"/>
      <c r="DF101" s="182"/>
      <c r="DG101" s="182"/>
      <c r="DH101" s="182"/>
      <c r="DI101" s="182"/>
      <c r="DJ101" s="182"/>
      <c r="DK101" s="182"/>
      <c r="DL101" s="182"/>
      <c r="DM101" s="182"/>
      <c r="DN101" s="182"/>
      <c r="DO101" s="182"/>
      <c r="DP101" s="182"/>
      <c r="DQ101" s="182"/>
      <c r="DR101" s="182"/>
      <c r="DS101" s="182"/>
      <c r="DT101" s="182"/>
      <c r="DU101" s="182"/>
      <c r="DV101" s="182"/>
      <c r="DW101" s="182"/>
      <c r="DX101" s="182"/>
      <c r="DY101" s="182"/>
      <c r="DZ101" s="182"/>
      <c r="EA101" s="182"/>
      <c r="EB101" s="182"/>
      <c r="EC101" s="182"/>
      <c r="ED101" s="182"/>
      <c r="EE101" s="182"/>
      <c r="EF101" s="182"/>
      <c r="EG101" s="182"/>
      <c r="EH101" s="182"/>
      <c r="EI101" s="182"/>
      <c r="EJ101" s="182"/>
      <c r="EK101" s="182"/>
      <c r="EL101" s="182"/>
      <c r="EM101" s="182"/>
      <c r="EN101" s="182"/>
      <c r="EO101" s="182"/>
      <c r="EP101" s="182"/>
      <c r="EQ101" s="182"/>
      <c r="ER101" s="182"/>
      <c r="ES101" s="182"/>
      <c r="ET101" s="182"/>
      <c r="EU101" s="182"/>
      <c r="EV101" s="182"/>
      <c r="EW101" s="182"/>
      <c r="EX101" s="182"/>
      <c r="EY101" s="182"/>
      <c r="EZ101" s="182"/>
      <c r="FA101" s="182"/>
      <c r="FB101" s="182"/>
      <c r="FC101" s="182"/>
      <c r="FD101" s="182"/>
      <c r="FE101" s="182"/>
      <c r="FF101" s="182"/>
      <c r="FG101" s="182"/>
      <c r="FH101" s="182"/>
      <c r="FI101" s="182"/>
      <c r="FJ101" s="182"/>
      <c r="FK101" s="182"/>
      <c r="FL101" s="182"/>
      <c r="FM101" s="182"/>
      <c r="FN101" s="182"/>
      <c r="FO101" s="182"/>
      <c r="FP101" s="182"/>
      <c r="FQ101" s="182"/>
      <c r="FR101" s="182"/>
      <c r="FS101" s="182"/>
      <c r="FT101" s="182"/>
      <c r="FU101" s="182"/>
      <c r="FV101" s="182"/>
      <c r="FW101" s="182"/>
      <c r="FX101" s="182"/>
      <c r="FY101" s="182"/>
      <c r="FZ101" s="182"/>
      <c r="GA101" s="182"/>
      <c r="GB101" s="182"/>
      <c r="GC101" s="182"/>
      <c r="GD101" s="182"/>
      <c r="GE101" s="182"/>
      <c r="GF101" s="182"/>
      <c r="GG101" s="182"/>
      <c r="GH101" s="182"/>
      <c r="GI101" s="182"/>
      <c r="GJ101" s="182"/>
      <c r="GK101" s="182"/>
      <c r="GL101" s="182"/>
      <c r="GM101" s="182"/>
      <c r="GN101" s="182"/>
      <c r="GO101" s="182"/>
      <c r="GP101" s="182"/>
      <c r="GQ101" s="182"/>
      <c r="GR101" s="182"/>
      <c r="GS101" s="182"/>
      <c r="GT101" s="182"/>
      <c r="GU101" s="182"/>
      <c r="GV101" s="182"/>
      <c r="GW101" s="182"/>
      <c r="GX101" s="182"/>
      <c r="GY101" s="182"/>
      <c r="GZ101" s="182"/>
      <c r="HA101" s="182"/>
      <c r="HB101" s="182"/>
      <c r="HC101" s="182"/>
      <c r="HD101" s="182"/>
      <c r="HE101" s="182"/>
      <c r="HF101" s="182"/>
      <c r="HG101" s="182"/>
      <c r="HH101" s="182"/>
      <c r="HI101" s="182"/>
      <c r="HJ101" s="182"/>
      <c r="HK101" s="182"/>
      <c r="HL101" s="182"/>
      <c r="HM101" s="182"/>
      <c r="HN101" s="182"/>
      <c r="HO101" s="182"/>
      <c r="HP101" s="182"/>
      <c r="HQ101" s="182"/>
      <c r="HR101" s="182"/>
      <c r="HS101" s="182"/>
      <c r="HT101" s="182"/>
      <c r="HU101" s="182"/>
      <c r="HV101" s="182"/>
      <c r="HW101" s="182"/>
      <c r="HX101" s="182"/>
      <c r="HY101" s="182"/>
      <c r="HZ101" s="182"/>
      <c r="IA101" s="182"/>
      <c r="IB101" s="182"/>
      <c r="IC101" s="182"/>
      <c r="ID101" s="182"/>
      <c r="IE101" s="182"/>
      <c r="IF101" s="182"/>
      <c r="IG101" s="182"/>
      <c r="IH101" s="182"/>
      <c r="II101" s="182"/>
      <c r="IJ101" s="182"/>
      <c r="IK101" s="182"/>
      <c r="IL101" s="182"/>
    </row>
    <row r="102" spans="1:246" ht="13.35" customHeight="1" x14ac:dyDescent="0.15">
      <c r="A102" s="29">
        <f>A101+1</f>
        <v>81</v>
      </c>
      <c r="B102" s="184" t="s">
        <v>148</v>
      </c>
      <c r="C102" s="98" t="s">
        <v>151</v>
      </c>
      <c r="D102" s="63">
        <v>0</v>
      </c>
      <c r="E102" s="62">
        <v>0</v>
      </c>
      <c r="F102" s="62">
        <v>0</v>
      </c>
      <c r="G102" s="61">
        <v>10000</v>
      </c>
      <c r="H102" s="60">
        <v>10000</v>
      </c>
      <c r="I102" s="59" t="s">
        <v>94</v>
      </c>
      <c r="J102" s="58">
        <v>10000</v>
      </c>
      <c r="K102" s="94" t="s">
        <v>94</v>
      </c>
      <c r="L102" s="89"/>
      <c r="M102" s="182"/>
      <c r="N102" s="182"/>
      <c r="O102" s="182"/>
      <c r="P102" s="182"/>
      <c r="Q102" s="183"/>
      <c r="R102" s="183"/>
      <c r="S102" s="183"/>
      <c r="T102" s="183"/>
      <c r="U102" s="183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/>
      <c r="CT102" s="182"/>
      <c r="CU102" s="182"/>
      <c r="CV102" s="182"/>
      <c r="CW102" s="182"/>
      <c r="CX102" s="182"/>
      <c r="CY102" s="182"/>
      <c r="CZ102" s="182"/>
      <c r="DA102" s="182"/>
      <c r="DB102" s="182"/>
      <c r="DC102" s="182"/>
      <c r="DD102" s="182"/>
      <c r="DE102" s="182"/>
      <c r="DF102" s="182"/>
      <c r="DG102" s="182"/>
      <c r="DH102" s="182"/>
      <c r="DI102" s="182"/>
      <c r="DJ102" s="182"/>
      <c r="DK102" s="182"/>
      <c r="DL102" s="182"/>
      <c r="DM102" s="182"/>
      <c r="DN102" s="182"/>
      <c r="DO102" s="182"/>
      <c r="DP102" s="182"/>
      <c r="DQ102" s="182"/>
      <c r="DR102" s="182"/>
      <c r="DS102" s="182"/>
      <c r="DT102" s="182"/>
      <c r="DU102" s="182"/>
      <c r="DV102" s="182"/>
      <c r="DW102" s="182"/>
      <c r="DX102" s="182"/>
      <c r="DY102" s="182"/>
      <c r="DZ102" s="182"/>
      <c r="EA102" s="182"/>
      <c r="EB102" s="182"/>
      <c r="EC102" s="182"/>
      <c r="ED102" s="182"/>
      <c r="EE102" s="182"/>
      <c r="EF102" s="182"/>
      <c r="EG102" s="182"/>
      <c r="EH102" s="182"/>
      <c r="EI102" s="182"/>
      <c r="EJ102" s="182"/>
      <c r="EK102" s="182"/>
      <c r="EL102" s="182"/>
      <c r="EM102" s="182"/>
      <c r="EN102" s="182"/>
      <c r="EO102" s="182"/>
      <c r="EP102" s="182"/>
      <c r="EQ102" s="182"/>
      <c r="ER102" s="182"/>
      <c r="ES102" s="182"/>
      <c r="ET102" s="182"/>
      <c r="EU102" s="182"/>
      <c r="EV102" s="182"/>
      <c r="EW102" s="182"/>
      <c r="EX102" s="182"/>
      <c r="EY102" s="182"/>
      <c r="EZ102" s="182"/>
      <c r="FA102" s="182"/>
      <c r="FB102" s="182"/>
      <c r="FC102" s="182"/>
      <c r="FD102" s="182"/>
      <c r="FE102" s="182"/>
      <c r="FF102" s="182"/>
      <c r="FG102" s="182"/>
      <c r="FH102" s="182"/>
      <c r="FI102" s="182"/>
      <c r="FJ102" s="182"/>
      <c r="FK102" s="182"/>
      <c r="FL102" s="182"/>
      <c r="FM102" s="182"/>
      <c r="FN102" s="182"/>
      <c r="FO102" s="182"/>
      <c r="FP102" s="182"/>
      <c r="FQ102" s="182"/>
      <c r="FR102" s="182"/>
      <c r="FS102" s="182"/>
      <c r="FT102" s="182"/>
      <c r="FU102" s="182"/>
      <c r="FV102" s="182"/>
      <c r="FW102" s="182"/>
      <c r="FX102" s="182"/>
      <c r="FY102" s="182"/>
      <c r="FZ102" s="182"/>
      <c r="GA102" s="182"/>
      <c r="GB102" s="182"/>
      <c r="GC102" s="182"/>
      <c r="GD102" s="182"/>
      <c r="GE102" s="182"/>
      <c r="GF102" s="182"/>
      <c r="GG102" s="182"/>
      <c r="GH102" s="182"/>
      <c r="GI102" s="182"/>
      <c r="GJ102" s="182"/>
      <c r="GK102" s="182"/>
      <c r="GL102" s="182"/>
      <c r="GM102" s="182"/>
      <c r="GN102" s="182"/>
      <c r="GO102" s="182"/>
      <c r="GP102" s="182"/>
      <c r="GQ102" s="182"/>
      <c r="GR102" s="182"/>
      <c r="GS102" s="182"/>
      <c r="GT102" s="182"/>
      <c r="GU102" s="182"/>
      <c r="GV102" s="182"/>
      <c r="GW102" s="182"/>
      <c r="GX102" s="182"/>
      <c r="GY102" s="182"/>
      <c r="GZ102" s="182"/>
      <c r="HA102" s="182"/>
      <c r="HB102" s="182"/>
      <c r="HC102" s="182"/>
      <c r="HD102" s="182"/>
      <c r="HE102" s="182"/>
      <c r="HF102" s="182"/>
      <c r="HG102" s="182"/>
      <c r="HH102" s="182"/>
      <c r="HI102" s="182"/>
      <c r="HJ102" s="182"/>
      <c r="HK102" s="182"/>
      <c r="HL102" s="182"/>
      <c r="HM102" s="182"/>
      <c r="HN102" s="182"/>
      <c r="HO102" s="182"/>
      <c r="HP102" s="182"/>
      <c r="HQ102" s="182"/>
      <c r="HR102" s="182"/>
      <c r="HS102" s="182"/>
      <c r="HT102" s="182"/>
      <c r="HU102" s="182"/>
      <c r="HV102" s="182"/>
      <c r="HW102" s="182"/>
      <c r="HX102" s="182"/>
      <c r="HY102" s="182"/>
      <c r="HZ102" s="182"/>
      <c r="IA102" s="182"/>
      <c r="IB102" s="182"/>
      <c r="IC102" s="182"/>
      <c r="ID102" s="182"/>
      <c r="IE102" s="182"/>
      <c r="IF102" s="182"/>
      <c r="IG102" s="182"/>
      <c r="IH102" s="182"/>
      <c r="II102" s="182"/>
      <c r="IJ102" s="182"/>
      <c r="IK102" s="182"/>
      <c r="IL102" s="182"/>
    </row>
    <row r="103" spans="1:246" ht="13.35" customHeight="1" x14ac:dyDescent="0.15">
      <c r="A103" s="29">
        <f>A102+1</f>
        <v>82</v>
      </c>
      <c r="B103" s="184" t="s">
        <v>148</v>
      </c>
      <c r="C103" s="69" t="s">
        <v>150</v>
      </c>
      <c r="D103" s="63">
        <v>0</v>
      </c>
      <c r="E103" s="62">
        <v>50000</v>
      </c>
      <c r="F103" s="62">
        <v>0</v>
      </c>
      <c r="G103" s="61">
        <v>0</v>
      </c>
      <c r="H103" s="60">
        <v>50000</v>
      </c>
      <c r="I103" s="59">
        <v>30000</v>
      </c>
      <c r="J103" s="58">
        <v>20000</v>
      </c>
      <c r="K103" s="57">
        <v>1.6666666666666667</v>
      </c>
      <c r="L103" s="89"/>
      <c r="M103" s="182"/>
      <c r="N103" s="182"/>
      <c r="O103" s="182"/>
      <c r="P103" s="182"/>
      <c r="Q103" s="183"/>
      <c r="R103" s="183"/>
      <c r="S103" s="183"/>
      <c r="T103" s="183"/>
      <c r="U103" s="183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  <c r="CH103" s="182"/>
      <c r="CI103" s="182"/>
      <c r="CJ103" s="182"/>
      <c r="CK103" s="182"/>
      <c r="CL103" s="182"/>
      <c r="CM103" s="182"/>
      <c r="CN103" s="182"/>
      <c r="CO103" s="182"/>
      <c r="CP103" s="182"/>
      <c r="CQ103" s="182"/>
      <c r="CR103" s="182"/>
      <c r="CS103" s="182"/>
      <c r="CT103" s="182"/>
      <c r="CU103" s="182"/>
      <c r="CV103" s="182"/>
      <c r="CW103" s="182"/>
      <c r="CX103" s="182"/>
      <c r="CY103" s="182"/>
      <c r="CZ103" s="182"/>
      <c r="DA103" s="182"/>
      <c r="DB103" s="182"/>
      <c r="DC103" s="182"/>
      <c r="DD103" s="182"/>
      <c r="DE103" s="182"/>
      <c r="DF103" s="182"/>
      <c r="DG103" s="182"/>
      <c r="DH103" s="182"/>
      <c r="DI103" s="182"/>
      <c r="DJ103" s="182"/>
      <c r="DK103" s="182"/>
      <c r="DL103" s="182"/>
      <c r="DM103" s="182"/>
      <c r="DN103" s="182"/>
      <c r="DO103" s="182"/>
      <c r="DP103" s="182"/>
      <c r="DQ103" s="182"/>
      <c r="DR103" s="182"/>
      <c r="DS103" s="182"/>
      <c r="DT103" s="182"/>
      <c r="DU103" s="182"/>
      <c r="DV103" s="182"/>
      <c r="DW103" s="182"/>
      <c r="DX103" s="182"/>
      <c r="DY103" s="182"/>
      <c r="DZ103" s="182"/>
      <c r="EA103" s="182"/>
      <c r="EB103" s="182"/>
      <c r="EC103" s="182"/>
      <c r="ED103" s="182"/>
      <c r="EE103" s="182"/>
      <c r="EF103" s="182"/>
      <c r="EG103" s="182"/>
      <c r="EH103" s="182"/>
      <c r="EI103" s="182"/>
      <c r="EJ103" s="182"/>
      <c r="EK103" s="182"/>
      <c r="EL103" s="182"/>
      <c r="EM103" s="182"/>
      <c r="EN103" s="182"/>
      <c r="EO103" s="182"/>
      <c r="EP103" s="182"/>
      <c r="EQ103" s="182"/>
      <c r="ER103" s="182"/>
      <c r="ES103" s="182"/>
      <c r="ET103" s="182"/>
      <c r="EU103" s="182"/>
      <c r="EV103" s="182"/>
      <c r="EW103" s="182"/>
      <c r="EX103" s="182"/>
      <c r="EY103" s="182"/>
      <c r="EZ103" s="182"/>
      <c r="FA103" s="182"/>
      <c r="FB103" s="182"/>
      <c r="FC103" s="182"/>
      <c r="FD103" s="182"/>
      <c r="FE103" s="182"/>
      <c r="FF103" s="182"/>
      <c r="FG103" s="182"/>
      <c r="FH103" s="182"/>
      <c r="FI103" s="182"/>
      <c r="FJ103" s="182"/>
      <c r="FK103" s="182"/>
      <c r="FL103" s="182"/>
      <c r="FM103" s="182"/>
      <c r="FN103" s="182"/>
      <c r="FO103" s="182"/>
      <c r="FP103" s="182"/>
      <c r="FQ103" s="182"/>
      <c r="FR103" s="182"/>
      <c r="FS103" s="182"/>
      <c r="FT103" s="182"/>
      <c r="FU103" s="182"/>
      <c r="FV103" s="182"/>
      <c r="FW103" s="182"/>
      <c r="FX103" s="182"/>
      <c r="FY103" s="182"/>
      <c r="FZ103" s="182"/>
      <c r="GA103" s="182"/>
      <c r="GB103" s="182"/>
      <c r="GC103" s="182"/>
      <c r="GD103" s="182"/>
      <c r="GE103" s="182"/>
      <c r="GF103" s="182"/>
      <c r="GG103" s="182"/>
      <c r="GH103" s="182"/>
      <c r="GI103" s="182"/>
      <c r="GJ103" s="182"/>
      <c r="GK103" s="182"/>
      <c r="GL103" s="182"/>
      <c r="GM103" s="182"/>
      <c r="GN103" s="182"/>
      <c r="GO103" s="182"/>
      <c r="GP103" s="182"/>
      <c r="GQ103" s="182"/>
      <c r="GR103" s="182"/>
      <c r="GS103" s="182"/>
      <c r="GT103" s="182"/>
      <c r="GU103" s="182"/>
      <c r="GV103" s="182"/>
      <c r="GW103" s="182"/>
      <c r="GX103" s="182"/>
      <c r="GY103" s="182"/>
      <c r="GZ103" s="182"/>
      <c r="HA103" s="182"/>
      <c r="HB103" s="182"/>
      <c r="HC103" s="182"/>
      <c r="HD103" s="182"/>
      <c r="HE103" s="182"/>
      <c r="HF103" s="182"/>
      <c r="HG103" s="182"/>
      <c r="HH103" s="182"/>
      <c r="HI103" s="182"/>
      <c r="HJ103" s="182"/>
      <c r="HK103" s="182"/>
      <c r="HL103" s="182"/>
      <c r="HM103" s="182"/>
      <c r="HN103" s="182"/>
      <c r="HO103" s="182"/>
      <c r="HP103" s="182"/>
      <c r="HQ103" s="182"/>
      <c r="HR103" s="182"/>
      <c r="HS103" s="182"/>
      <c r="HT103" s="182"/>
      <c r="HU103" s="182"/>
      <c r="HV103" s="182"/>
      <c r="HW103" s="182"/>
      <c r="HX103" s="182"/>
      <c r="HY103" s="182"/>
      <c r="HZ103" s="182"/>
      <c r="IA103" s="182"/>
      <c r="IB103" s="182"/>
      <c r="IC103" s="182"/>
      <c r="ID103" s="182"/>
      <c r="IE103" s="182"/>
      <c r="IF103" s="182"/>
      <c r="IG103" s="182"/>
      <c r="IH103" s="182"/>
      <c r="II103" s="182"/>
      <c r="IJ103" s="182"/>
      <c r="IK103" s="182"/>
      <c r="IL103" s="182"/>
    </row>
    <row r="104" spans="1:246" ht="13.35" customHeight="1" x14ac:dyDescent="0.15">
      <c r="A104" s="29">
        <f>A103+1</f>
        <v>83</v>
      </c>
      <c r="B104" s="184" t="s">
        <v>148</v>
      </c>
      <c r="C104" s="69" t="s">
        <v>149</v>
      </c>
      <c r="D104" s="63">
        <v>0</v>
      </c>
      <c r="E104" s="62">
        <v>0</v>
      </c>
      <c r="F104" s="62">
        <v>0</v>
      </c>
      <c r="G104" s="61">
        <v>30000</v>
      </c>
      <c r="H104" s="60">
        <v>30000</v>
      </c>
      <c r="I104" s="59">
        <v>27000</v>
      </c>
      <c r="J104" s="58">
        <v>3000</v>
      </c>
      <c r="K104" s="57">
        <v>1.1111111111111112</v>
      </c>
      <c r="L104" s="89"/>
      <c r="M104" s="51"/>
      <c r="N104" s="51"/>
      <c r="O104" s="51"/>
      <c r="P104" s="51"/>
      <c r="Q104" s="52"/>
      <c r="R104" s="52"/>
      <c r="S104" s="52"/>
      <c r="T104" s="52"/>
      <c r="U104" s="52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</row>
    <row r="105" spans="1:246" ht="13.35" customHeight="1" thickBot="1" x14ac:dyDescent="0.2">
      <c r="A105" s="29">
        <f>A104+1</f>
        <v>84</v>
      </c>
      <c r="B105" s="184" t="s">
        <v>148</v>
      </c>
      <c r="C105" s="69" t="s">
        <v>147</v>
      </c>
      <c r="D105" s="63">
        <v>0</v>
      </c>
      <c r="E105" s="62">
        <v>0</v>
      </c>
      <c r="F105" s="62">
        <v>55000</v>
      </c>
      <c r="G105" s="61">
        <v>0</v>
      </c>
      <c r="H105" s="60">
        <v>55000</v>
      </c>
      <c r="I105" s="59">
        <v>50000</v>
      </c>
      <c r="J105" s="58">
        <v>5000</v>
      </c>
      <c r="K105" s="57">
        <v>1.1000000000000001</v>
      </c>
      <c r="L105" s="89"/>
      <c r="M105" s="182"/>
      <c r="N105" s="182"/>
      <c r="O105" s="182"/>
      <c r="P105" s="182"/>
      <c r="Q105" s="183"/>
      <c r="R105" s="183"/>
      <c r="S105" s="183"/>
      <c r="T105" s="183"/>
      <c r="U105" s="183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182"/>
      <c r="CB105" s="182"/>
      <c r="CC105" s="182"/>
      <c r="CD105" s="182"/>
      <c r="CE105" s="182"/>
      <c r="CF105" s="182"/>
      <c r="CG105" s="182"/>
      <c r="CH105" s="182"/>
      <c r="CI105" s="182"/>
      <c r="CJ105" s="182"/>
      <c r="CK105" s="182"/>
      <c r="CL105" s="182"/>
      <c r="CM105" s="182"/>
      <c r="CN105" s="182"/>
      <c r="CO105" s="182"/>
      <c r="CP105" s="182"/>
      <c r="CQ105" s="182"/>
      <c r="CR105" s="182"/>
      <c r="CS105" s="182"/>
      <c r="CT105" s="182"/>
      <c r="CU105" s="182"/>
      <c r="CV105" s="182"/>
      <c r="CW105" s="182"/>
      <c r="CX105" s="182"/>
      <c r="CY105" s="182"/>
      <c r="CZ105" s="182"/>
      <c r="DA105" s="182"/>
      <c r="DB105" s="182"/>
      <c r="DC105" s="182"/>
      <c r="DD105" s="182"/>
      <c r="DE105" s="182"/>
      <c r="DF105" s="182"/>
      <c r="DG105" s="182"/>
      <c r="DH105" s="182"/>
      <c r="DI105" s="182"/>
      <c r="DJ105" s="182"/>
      <c r="DK105" s="182"/>
      <c r="DL105" s="182"/>
      <c r="DM105" s="182"/>
      <c r="DN105" s="182"/>
      <c r="DO105" s="182"/>
      <c r="DP105" s="182"/>
      <c r="DQ105" s="182"/>
      <c r="DR105" s="182"/>
      <c r="DS105" s="182"/>
      <c r="DT105" s="182"/>
      <c r="DU105" s="182"/>
      <c r="DV105" s="182"/>
      <c r="DW105" s="182"/>
      <c r="DX105" s="182"/>
      <c r="DY105" s="182"/>
      <c r="DZ105" s="182"/>
      <c r="EA105" s="182"/>
      <c r="EB105" s="182"/>
      <c r="EC105" s="182"/>
      <c r="ED105" s="182"/>
      <c r="EE105" s="182"/>
      <c r="EF105" s="182"/>
      <c r="EG105" s="182"/>
      <c r="EH105" s="182"/>
      <c r="EI105" s="182"/>
      <c r="EJ105" s="182"/>
      <c r="EK105" s="182"/>
      <c r="EL105" s="182"/>
      <c r="EM105" s="182"/>
      <c r="EN105" s="182"/>
      <c r="EO105" s="182"/>
      <c r="EP105" s="182"/>
      <c r="EQ105" s="182"/>
      <c r="ER105" s="182"/>
      <c r="ES105" s="182"/>
      <c r="ET105" s="182"/>
      <c r="EU105" s="182"/>
      <c r="EV105" s="182"/>
      <c r="EW105" s="182"/>
      <c r="EX105" s="182"/>
      <c r="EY105" s="182"/>
      <c r="EZ105" s="182"/>
      <c r="FA105" s="182"/>
      <c r="FB105" s="182"/>
      <c r="FC105" s="182"/>
      <c r="FD105" s="182"/>
      <c r="FE105" s="182"/>
      <c r="FF105" s="182"/>
      <c r="FG105" s="182"/>
      <c r="FH105" s="182"/>
      <c r="FI105" s="182"/>
      <c r="FJ105" s="182"/>
      <c r="FK105" s="182"/>
      <c r="FL105" s="182"/>
      <c r="FM105" s="182"/>
      <c r="FN105" s="182"/>
      <c r="FO105" s="182"/>
      <c r="FP105" s="182"/>
      <c r="FQ105" s="182"/>
      <c r="FR105" s="182"/>
      <c r="FS105" s="182"/>
      <c r="FT105" s="182"/>
      <c r="FU105" s="182"/>
      <c r="FV105" s="182"/>
      <c r="FW105" s="182"/>
      <c r="FX105" s="182"/>
      <c r="FY105" s="182"/>
      <c r="FZ105" s="182"/>
      <c r="GA105" s="182"/>
      <c r="GB105" s="182"/>
      <c r="GC105" s="182"/>
      <c r="GD105" s="182"/>
      <c r="GE105" s="182"/>
      <c r="GF105" s="182"/>
      <c r="GG105" s="182"/>
      <c r="GH105" s="182"/>
      <c r="GI105" s="182"/>
      <c r="GJ105" s="182"/>
      <c r="GK105" s="182"/>
      <c r="GL105" s="182"/>
      <c r="GM105" s="182"/>
      <c r="GN105" s="182"/>
      <c r="GO105" s="182"/>
      <c r="GP105" s="182"/>
      <c r="GQ105" s="182"/>
      <c r="GR105" s="182"/>
      <c r="GS105" s="182"/>
      <c r="GT105" s="182"/>
      <c r="GU105" s="182"/>
      <c r="GV105" s="182"/>
      <c r="GW105" s="182"/>
      <c r="GX105" s="182"/>
      <c r="GY105" s="182"/>
      <c r="GZ105" s="182"/>
      <c r="HA105" s="182"/>
      <c r="HB105" s="182"/>
      <c r="HC105" s="182"/>
      <c r="HD105" s="182"/>
      <c r="HE105" s="182"/>
      <c r="HF105" s="182"/>
      <c r="HG105" s="182"/>
      <c r="HH105" s="182"/>
      <c r="HI105" s="182"/>
      <c r="HJ105" s="182"/>
      <c r="HK105" s="182"/>
      <c r="HL105" s="182"/>
      <c r="HM105" s="182"/>
      <c r="HN105" s="182"/>
      <c r="HO105" s="182"/>
      <c r="HP105" s="182"/>
      <c r="HQ105" s="182"/>
      <c r="HR105" s="182"/>
      <c r="HS105" s="182"/>
      <c r="HT105" s="182"/>
      <c r="HU105" s="182"/>
      <c r="HV105" s="182"/>
      <c r="HW105" s="182"/>
      <c r="HX105" s="182"/>
      <c r="HY105" s="182"/>
      <c r="HZ105" s="182"/>
      <c r="IA105" s="182"/>
      <c r="IB105" s="182"/>
      <c r="IC105" s="182"/>
      <c r="ID105" s="182"/>
      <c r="IE105" s="182"/>
      <c r="IF105" s="182"/>
      <c r="IG105" s="182"/>
      <c r="IH105" s="182"/>
      <c r="II105" s="182"/>
      <c r="IJ105" s="182"/>
      <c r="IK105" s="182"/>
      <c r="IL105" s="182"/>
    </row>
    <row r="106" spans="1:246" ht="13.35" customHeight="1" thickTop="1" thickBot="1" x14ac:dyDescent="0.2">
      <c r="A106" s="88"/>
      <c r="B106" s="100"/>
      <c r="C106" s="99" t="s">
        <v>4</v>
      </c>
      <c r="D106" s="87">
        <v>0</v>
      </c>
      <c r="E106" s="86">
        <v>65000</v>
      </c>
      <c r="F106" s="86">
        <v>55000</v>
      </c>
      <c r="G106" s="85">
        <v>51000</v>
      </c>
      <c r="H106" s="84">
        <v>171000</v>
      </c>
      <c r="I106" s="83">
        <v>120000</v>
      </c>
      <c r="J106" s="82">
        <v>51000</v>
      </c>
      <c r="K106" s="81">
        <v>1.425</v>
      </c>
      <c r="L106" s="12"/>
      <c r="M106" s="11"/>
      <c r="N106" s="11"/>
      <c r="O106" s="51"/>
      <c r="P106" s="51"/>
      <c r="Q106" s="52"/>
      <c r="R106" s="52"/>
      <c r="S106" s="52"/>
      <c r="T106" s="52"/>
      <c r="U106" s="52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</row>
    <row r="107" spans="1:246" ht="13.35" customHeight="1" x14ac:dyDescent="0.15">
      <c r="A107" s="29">
        <f>A105+1</f>
        <v>85</v>
      </c>
      <c r="B107" s="181" t="s">
        <v>142</v>
      </c>
      <c r="C107" s="160" t="s">
        <v>146</v>
      </c>
      <c r="D107" s="180">
        <v>0</v>
      </c>
      <c r="E107" s="179">
        <v>0</v>
      </c>
      <c r="F107" s="179">
        <v>0</v>
      </c>
      <c r="G107" s="178">
        <v>10000</v>
      </c>
      <c r="H107" s="177">
        <v>10000</v>
      </c>
      <c r="I107" s="176">
        <v>10000</v>
      </c>
      <c r="J107" s="175">
        <v>0</v>
      </c>
      <c r="K107" s="153">
        <v>1</v>
      </c>
      <c r="L107" s="89"/>
      <c r="M107" s="51"/>
      <c r="N107" s="51"/>
      <c r="O107" s="51"/>
      <c r="P107" s="51"/>
      <c r="Q107" s="52"/>
      <c r="R107" s="52"/>
      <c r="S107" s="52"/>
      <c r="T107" s="52"/>
      <c r="U107" s="52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</row>
    <row r="108" spans="1:246" ht="13.35" customHeight="1" x14ac:dyDescent="0.15">
      <c r="A108" s="29">
        <f>A107+1</f>
        <v>86</v>
      </c>
      <c r="B108" s="121" t="s">
        <v>142</v>
      </c>
      <c r="C108" s="69" t="s">
        <v>145</v>
      </c>
      <c r="D108" s="63">
        <v>0</v>
      </c>
      <c r="E108" s="62">
        <v>0</v>
      </c>
      <c r="F108" s="62">
        <v>6000</v>
      </c>
      <c r="G108" s="61">
        <v>0</v>
      </c>
      <c r="H108" s="60">
        <v>6000</v>
      </c>
      <c r="I108" s="59">
        <v>6000</v>
      </c>
      <c r="J108" s="58">
        <v>0</v>
      </c>
      <c r="K108" s="174">
        <v>1</v>
      </c>
      <c r="L108" s="89"/>
      <c r="M108" s="51"/>
      <c r="N108" s="51"/>
      <c r="O108" s="51"/>
      <c r="P108" s="51"/>
      <c r="Q108" s="52"/>
      <c r="R108" s="52"/>
      <c r="S108" s="52"/>
      <c r="T108" s="52"/>
      <c r="U108" s="52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</row>
    <row r="109" spans="1:246" ht="13.35" customHeight="1" x14ac:dyDescent="0.15">
      <c r="A109" s="29">
        <f>A108+1</f>
        <v>87</v>
      </c>
      <c r="B109" s="121" t="s">
        <v>142</v>
      </c>
      <c r="C109" s="69" t="s">
        <v>144</v>
      </c>
      <c r="D109" s="63">
        <v>0</v>
      </c>
      <c r="E109" s="62">
        <v>0</v>
      </c>
      <c r="F109" s="62">
        <v>0</v>
      </c>
      <c r="G109" s="61">
        <v>26000</v>
      </c>
      <c r="H109" s="60">
        <v>26000</v>
      </c>
      <c r="I109" s="59">
        <v>21000</v>
      </c>
      <c r="J109" s="58">
        <v>5000</v>
      </c>
      <c r="K109" s="57">
        <v>1.2380952380952381</v>
      </c>
      <c r="L109" s="89"/>
      <c r="M109" s="51"/>
      <c r="N109" s="51"/>
      <c r="O109" s="51"/>
      <c r="P109" s="51"/>
      <c r="Q109" s="52"/>
      <c r="R109" s="52"/>
      <c r="S109" s="52"/>
      <c r="T109" s="52"/>
      <c r="U109" s="52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</row>
    <row r="110" spans="1:246" ht="13.35" customHeight="1" x14ac:dyDescent="0.15">
      <c r="A110" s="29">
        <f>A109+1</f>
        <v>88</v>
      </c>
      <c r="B110" s="121" t="s">
        <v>142</v>
      </c>
      <c r="C110" s="69" t="s">
        <v>143</v>
      </c>
      <c r="D110" s="63">
        <v>0</v>
      </c>
      <c r="E110" s="62">
        <v>0</v>
      </c>
      <c r="F110" s="62">
        <v>50000</v>
      </c>
      <c r="G110" s="61">
        <v>0</v>
      </c>
      <c r="H110" s="60">
        <v>50000</v>
      </c>
      <c r="I110" s="59">
        <v>50000</v>
      </c>
      <c r="J110" s="58">
        <v>0</v>
      </c>
      <c r="K110" s="57">
        <v>1</v>
      </c>
      <c r="L110" s="89"/>
      <c r="M110" s="51"/>
      <c r="N110" s="51"/>
      <c r="O110" s="51"/>
      <c r="P110" s="51"/>
      <c r="Q110" s="52"/>
      <c r="R110" s="52"/>
      <c r="S110" s="52"/>
      <c r="T110" s="52"/>
      <c r="U110" s="52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</row>
    <row r="111" spans="1:246" ht="13.35" customHeight="1" thickBot="1" x14ac:dyDescent="0.2">
      <c r="A111" s="29">
        <f>A110+1</f>
        <v>89</v>
      </c>
      <c r="B111" s="128" t="s">
        <v>142</v>
      </c>
      <c r="C111" s="168" t="s">
        <v>141</v>
      </c>
      <c r="D111" s="63">
        <v>0</v>
      </c>
      <c r="E111" s="62">
        <v>44000</v>
      </c>
      <c r="F111" s="62">
        <v>0</v>
      </c>
      <c r="G111" s="61">
        <v>0</v>
      </c>
      <c r="H111" s="60">
        <v>44000</v>
      </c>
      <c r="I111" s="59">
        <v>44000</v>
      </c>
      <c r="J111" s="58">
        <v>0</v>
      </c>
      <c r="K111" s="57">
        <v>1</v>
      </c>
      <c r="L111" s="89"/>
      <c r="M111" s="51"/>
      <c r="N111" s="51"/>
      <c r="O111" s="51"/>
      <c r="P111" s="51"/>
      <c r="Q111" s="52"/>
      <c r="R111" s="52"/>
      <c r="S111" s="52"/>
      <c r="T111" s="52"/>
      <c r="U111" s="52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</row>
    <row r="112" spans="1:246" ht="13.35" customHeight="1" thickTop="1" thickBot="1" x14ac:dyDescent="0.2">
      <c r="A112" s="88"/>
      <c r="B112" s="173"/>
      <c r="C112" s="172" t="s">
        <v>4</v>
      </c>
      <c r="D112" s="87">
        <v>0</v>
      </c>
      <c r="E112" s="86">
        <v>44000</v>
      </c>
      <c r="F112" s="86">
        <v>56000</v>
      </c>
      <c r="G112" s="85">
        <v>36000</v>
      </c>
      <c r="H112" s="84">
        <v>136000</v>
      </c>
      <c r="I112" s="83">
        <v>131000</v>
      </c>
      <c r="J112" s="82">
        <v>5000</v>
      </c>
      <c r="K112" s="81">
        <v>1.0381679389312977</v>
      </c>
      <c r="L112" s="12"/>
      <c r="M112" s="11"/>
      <c r="N112" s="11"/>
      <c r="O112" s="51"/>
      <c r="P112" s="51"/>
      <c r="Q112" s="52"/>
      <c r="R112" s="52"/>
      <c r="S112" s="52"/>
      <c r="T112" s="52"/>
      <c r="U112" s="52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</row>
    <row r="113" spans="1:246" ht="13.35" customHeight="1" x14ac:dyDescent="0.15">
      <c r="A113" s="29">
        <f>A111+1</f>
        <v>90</v>
      </c>
      <c r="B113" s="39" t="s">
        <v>139</v>
      </c>
      <c r="C113" s="69" t="s">
        <v>140</v>
      </c>
      <c r="D113" s="63">
        <v>0</v>
      </c>
      <c r="E113" s="62">
        <v>0</v>
      </c>
      <c r="F113" s="62">
        <v>0</v>
      </c>
      <c r="G113" s="61">
        <v>25000</v>
      </c>
      <c r="H113" s="60">
        <v>25000</v>
      </c>
      <c r="I113" s="59">
        <v>30000</v>
      </c>
      <c r="J113" s="58">
        <v>-5000</v>
      </c>
      <c r="K113" s="57">
        <v>0.83333333333333337</v>
      </c>
      <c r="L113" s="89"/>
      <c r="M113" s="51"/>
      <c r="N113" s="51"/>
      <c r="O113" s="51"/>
      <c r="P113" s="51"/>
      <c r="Q113" s="52"/>
      <c r="R113" s="52"/>
      <c r="S113" s="52"/>
      <c r="T113" s="52"/>
      <c r="U113" s="52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</row>
    <row r="114" spans="1:246" ht="13.35" customHeight="1" thickBot="1" x14ac:dyDescent="0.2">
      <c r="A114" s="29">
        <f>A113+1</f>
        <v>91</v>
      </c>
      <c r="B114" s="50" t="s">
        <v>139</v>
      </c>
      <c r="C114" s="168" t="s">
        <v>138</v>
      </c>
      <c r="D114" s="63">
        <v>4500</v>
      </c>
      <c r="E114" s="62">
        <v>20000</v>
      </c>
      <c r="F114" s="62">
        <v>0</v>
      </c>
      <c r="G114" s="61">
        <v>0</v>
      </c>
      <c r="H114" s="60">
        <v>24500</v>
      </c>
      <c r="I114" s="59">
        <v>27000</v>
      </c>
      <c r="J114" s="58">
        <v>-2500</v>
      </c>
      <c r="K114" s="57">
        <v>0.90740740740740744</v>
      </c>
      <c r="L114" s="89"/>
      <c r="M114" s="51"/>
      <c r="N114" s="51"/>
      <c r="O114" s="51"/>
      <c r="P114" s="51"/>
      <c r="Q114" s="52"/>
      <c r="R114" s="52"/>
      <c r="S114" s="52"/>
      <c r="T114" s="52"/>
      <c r="U114" s="52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</row>
    <row r="115" spans="1:246" ht="13.35" customHeight="1" thickTop="1" thickBot="1" x14ac:dyDescent="0.2">
      <c r="A115" s="88"/>
      <c r="B115" s="38"/>
      <c r="C115" s="132" t="s">
        <v>126</v>
      </c>
      <c r="D115" s="87">
        <v>4500</v>
      </c>
      <c r="E115" s="86">
        <v>20000</v>
      </c>
      <c r="F115" s="86">
        <v>0</v>
      </c>
      <c r="G115" s="85">
        <v>25000</v>
      </c>
      <c r="H115" s="84">
        <v>49500</v>
      </c>
      <c r="I115" s="83">
        <v>57000</v>
      </c>
      <c r="J115" s="82">
        <v>-7500</v>
      </c>
      <c r="K115" s="81">
        <v>0.86842105263157898</v>
      </c>
      <c r="L115" s="12"/>
      <c r="M115" s="11"/>
      <c r="N115" s="11"/>
      <c r="O115" s="51"/>
      <c r="P115" s="51"/>
      <c r="Q115" s="52"/>
      <c r="R115" s="52"/>
      <c r="S115" s="52"/>
      <c r="T115" s="52"/>
      <c r="U115" s="52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</row>
    <row r="116" spans="1:246" ht="13.35" customHeight="1" thickBot="1" x14ac:dyDescent="0.2">
      <c r="A116" s="80"/>
      <c r="B116" s="171"/>
      <c r="C116" s="129" t="s">
        <v>137</v>
      </c>
      <c r="D116" s="79">
        <v>172420</v>
      </c>
      <c r="E116" s="78">
        <v>1071668</v>
      </c>
      <c r="F116" s="78">
        <v>557714</v>
      </c>
      <c r="G116" s="77">
        <v>831800</v>
      </c>
      <c r="H116" s="76">
        <v>2633602</v>
      </c>
      <c r="I116" s="15">
        <v>2325811</v>
      </c>
      <c r="J116" s="14">
        <v>307791</v>
      </c>
      <c r="K116" s="13">
        <v>1.1323370643616355</v>
      </c>
      <c r="L116" s="12"/>
      <c r="M116" s="11"/>
      <c r="N116" s="11"/>
      <c r="O116" s="51"/>
      <c r="P116" s="51"/>
      <c r="Q116" s="52"/>
      <c r="R116" s="52"/>
      <c r="S116" s="52"/>
      <c r="T116" s="52"/>
      <c r="U116" s="52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</row>
    <row r="117" spans="1:246" ht="13.35" customHeight="1" x14ac:dyDescent="0.15">
      <c r="A117" s="29">
        <f>A114+1</f>
        <v>92</v>
      </c>
      <c r="B117" s="170" t="s">
        <v>134</v>
      </c>
      <c r="C117" s="69" t="s">
        <v>136</v>
      </c>
      <c r="D117" s="63">
        <v>0</v>
      </c>
      <c r="E117" s="62">
        <v>0</v>
      </c>
      <c r="F117" s="62">
        <v>0</v>
      </c>
      <c r="G117" s="61">
        <v>45000</v>
      </c>
      <c r="H117" s="60">
        <v>45000</v>
      </c>
      <c r="I117" s="59">
        <v>39500</v>
      </c>
      <c r="J117" s="58">
        <v>5500</v>
      </c>
      <c r="K117" s="57">
        <v>1.139240506329114</v>
      </c>
      <c r="L117" s="89"/>
      <c r="M117" s="51"/>
      <c r="N117" s="51"/>
      <c r="O117" s="51"/>
      <c r="P117" s="51"/>
      <c r="Q117" s="52"/>
      <c r="R117" s="52"/>
      <c r="S117" s="52"/>
      <c r="T117" s="52"/>
      <c r="U117" s="52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</row>
    <row r="118" spans="1:246" ht="13.35" customHeight="1" x14ac:dyDescent="0.15">
      <c r="A118" s="29">
        <f>A117+1</f>
        <v>93</v>
      </c>
      <c r="B118" s="170" t="s">
        <v>134</v>
      </c>
      <c r="C118" s="69" t="s">
        <v>135</v>
      </c>
      <c r="D118" s="63">
        <v>0</v>
      </c>
      <c r="E118" s="62">
        <v>0</v>
      </c>
      <c r="F118" s="62">
        <v>35000</v>
      </c>
      <c r="G118" s="61">
        <v>0</v>
      </c>
      <c r="H118" s="60">
        <v>35000</v>
      </c>
      <c r="I118" s="59">
        <v>30000</v>
      </c>
      <c r="J118" s="58">
        <v>5000</v>
      </c>
      <c r="K118" s="57">
        <v>1.1666666666666667</v>
      </c>
      <c r="L118" s="89"/>
      <c r="M118" s="51"/>
      <c r="N118" s="51"/>
      <c r="O118" s="51"/>
      <c r="P118" s="51"/>
      <c r="Q118" s="52"/>
      <c r="R118" s="52"/>
      <c r="S118" s="52"/>
      <c r="T118" s="52"/>
      <c r="U118" s="52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</row>
    <row r="119" spans="1:246" ht="13.35" customHeight="1" thickBot="1" x14ac:dyDescent="0.2">
      <c r="A119" s="29">
        <f>A118+1</f>
        <v>94</v>
      </c>
      <c r="B119" s="169" t="s">
        <v>134</v>
      </c>
      <c r="C119" s="168" t="s">
        <v>133</v>
      </c>
      <c r="D119" s="167">
        <v>0</v>
      </c>
      <c r="E119" s="166">
        <v>0</v>
      </c>
      <c r="F119" s="166">
        <v>0</v>
      </c>
      <c r="G119" s="165">
        <v>25000</v>
      </c>
      <c r="H119" s="164">
        <v>25000</v>
      </c>
      <c r="I119" s="103">
        <v>25000</v>
      </c>
      <c r="J119" s="102">
        <v>0</v>
      </c>
      <c r="K119" s="101">
        <v>1</v>
      </c>
      <c r="L119" s="89"/>
      <c r="M119" s="51"/>
      <c r="N119" s="51"/>
      <c r="O119" s="51"/>
      <c r="P119" s="51"/>
      <c r="Q119" s="52"/>
      <c r="R119" s="52"/>
      <c r="S119" s="52"/>
      <c r="T119" s="52"/>
      <c r="U119" s="52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</row>
    <row r="120" spans="1:246" ht="13.35" customHeight="1" thickTop="1" thickBot="1" x14ac:dyDescent="0.2">
      <c r="A120" s="88"/>
      <c r="B120" s="148"/>
      <c r="C120" s="37" t="s">
        <v>4</v>
      </c>
      <c r="D120" s="87">
        <v>0</v>
      </c>
      <c r="E120" s="86">
        <v>0</v>
      </c>
      <c r="F120" s="86">
        <v>35000</v>
      </c>
      <c r="G120" s="85">
        <v>70000</v>
      </c>
      <c r="H120" s="84">
        <v>105000</v>
      </c>
      <c r="I120" s="83">
        <v>94500</v>
      </c>
      <c r="J120" s="82">
        <v>10500</v>
      </c>
      <c r="K120" s="81">
        <v>1.1111111111111112</v>
      </c>
      <c r="L120" s="12"/>
      <c r="M120" s="11"/>
      <c r="N120" s="11"/>
      <c r="O120" s="51"/>
      <c r="P120" s="51"/>
      <c r="Q120" s="52"/>
      <c r="R120" s="52"/>
      <c r="S120" s="52"/>
      <c r="T120" s="52"/>
      <c r="U120" s="52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</row>
    <row r="121" spans="1:246" ht="13.35" customHeight="1" x14ac:dyDescent="0.15">
      <c r="A121" s="29">
        <f>A119+1</f>
        <v>95</v>
      </c>
      <c r="B121" s="29" t="s">
        <v>131</v>
      </c>
      <c r="C121" s="69" t="s">
        <v>132</v>
      </c>
      <c r="D121" s="63">
        <v>0</v>
      </c>
      <c r="E121" s="62">
        <v>0</v>
      </c>
      <c r="F121" s="62">
        <v>0</v>
      </c>
      <c r="G121" s="61">
        <v>7000</v>
      </c>
      <c r="H121" s="60">
        <v>7000</v>
      </c>
      <c r="I121" s="59">
        <v>7500</v>
      </c>
      <c r="J121" s="58">
        <v>-500</v>
      </c>
      <c r="K121" s="57">
        <v>0.93333333333333335</v>
      </c>
      <c r="L121" s="89"/>
      <c r="M121" s="51"/>
      <c r="N121" s="51"/>
      <c r="O121" s="51"/>
      <c r="P121" s="51"/>
      <c r="Q121" s="52"/>
      <c r="R121" s="52"/>
      <c r="S121" s="52"/>
      <c r="T121" s="52"/>
      <c r="U121" s="52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</row>
    <row r="122" spans="1:246" ht="13.35" customHeight="1" thickBot="1" x14ac:dyDescent="0.2">
      <c r="A122" s="29">
        <f>A121+1</f>
        <v>96</v>
      </c>
      <c r="B122" s="50" t="s">
        <v>131</v>
      </c>
      <c r="C122" s="168" t="s">
        <v>130</v>
      </c>
      <c r="D122" s="167">
        <v>0</v>
      </c>
      <c r="E122" s="166">
        <v>0</v>
      </c>
      <c r="F122" s="166">
        <v>11000</v>
      </c>
      <c r="G122" s="165">
        <v>0</v>
      </c>
      <c r="H122" s="164">
        <v>11000</v>
      </c>
      <c r="I122" s="103">
        <v>11000</v>
      </c>
      <c r="J122" s="102">
        <v>0</v>
      </c>
      <c r="K122" s="101">
        <v>1</v>
      </c>
      <c r="L122" s="89"/>
      <c r="M122" s="51"/>
      <c r="N122" s="51"/>
      <c r="O122" s="51"/>
      <c r="P122" s="51"/>
      <c r="Q122" s="52"/>
      <c r="R122" s="52"/>
      <c r="S122" s="52"/>
      <c r="T122" s="52"/>
      <c r="U122" s="52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</row>
    <row r="123" spans="1:246" ht="13.35" customHeight="1" thickTop="1" thickBot="1" x14ac:dyDescent="0.2">
      <c r="A123" s="88"/>
      <c r="B123" s="163"/>
      <c r="C123" s="162" t="s">
        <v>4</v>
      </c>
      <c r="D123" s="87">
        <v>0</v>
      </c>
      <c r="E123" s="86">
        <v>0</v>
      </c>
      <c r="F123" s="86">
        <v>11000</v>
      </c>
      <c r="G123" s="85">
        <v>7000</v>
      </c>
      <c r="H123" s="84">
        <v>18000</v>
      </c>
      <c r="I123" s="83">
        <v>18500</v>
      </c>
      <c r="J123" s="82">
        <v>-500</v>
      </c>
      <c r="K123" s="81">
        <v>0.97297297297297303</v>
      </c>
      <c r="L123" s="12"/>
      <c r="M123" s="11"/>
      <c r="N123" s="11"/>
      <c r="O123" s="51"/>
      <c r="P123" s="51"/>
      <c r="Q123" s="52"/>
      <c r="R123" s="52"/>
      <c r="S123" s="52"/>
      <c r="T123" s="52"/>
      <c r="U123" s="52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</row>
    <row r="124" spans="1:246" ht="13.35" customHeight="1" x14ac:dyDescent="0.15">
      <c r="A124" s="29">
        <f>A122+1</f>
        <v>97</v>
      </c>
      <c r="B124" s="161" t="s">
        <v>128</v>
      </c>
      <c r="C124" s="160" t="s">
        <v>129</v>
      </c>
      <c r="D124" s="159">
        <v>0</v>
      </c>
      <c r="E124" s="158">
        <v>0</v>
      </c>
      <c r="F124" s="158">
        <v>0</v>
      </c>
      <c r="G124" s="157">
        <v>21000</v>
      </c>
      <c r="H124" s="156">
        <v>21000</v>
      </c>
      <c r="I124" s="155">
        <v>25000</v>
      </c>
      <c r="J124" s="154">
        <v>-4000</v>
      </c>
      <c r="K124" s="153">
        <v>0.84</v>
      </c>
      <c r="L124" s="89"/>
      <c r="M124" s="51"/>
      <c r="N124" s="51"/>
      <c r="O124" s="51"/>
      <c r="P124" s="51"/>
      <c r="Q124" s="52"/>
      <c r="R124" s="52"/>
      <c r="S124" s="52"/>
      <c r="T124" s="52"/>
      <c r="U124" s="52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</row>
    <row r="125" spans="1:246" ht="13.35" customHeight="1" thickBot="1" x14ac:dyDescent="0.2">
      <c r="A125" s="29">
        <f>A124+1</f>
        <v>98</v>
      </c>
      <c r="B125" s="50" t="s">
        <v>128</v>
      </c>
      <c r="C125" s="97" t="s">
        <v>127</v>
      </c>
      <c r="D125" s="47">
        <v>0</v>
      </c>
      <c r="E125" s="46">
        <v>0</v>
      </c>
      <c r="F125" s="46">
        <v>0</v>
      </c>
      <c r="G125" s="45">
        <v>10000</v>
      </c>
      <c r="H125" s="44">
        <v>10000</v>
      </c>
      <c r="I125" s="67" t="s">
        <v>94</v>
      </c>
      <c r="J125" s="42">
        <v>10000</v>
      </c>
      <c r="K125" s="152" t="s">
        <v>94</v>
      </c>
      <c r="L125" s="89"/>
      <c r="M125" s="51"/>
      <c r="N125" s="51"/>
      <c r="O125" s="51"/>
      <c r="P125" s="51"/>
      <c r="Q125" s="52"/>
      <c r="R125" s="52"/>
      <c r="S125" s="52"/>
      <c r="T125" s="52"/>
      <c r="U125" s="52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</row>
    <row r="126" spans="1:246" ht="13.35" customHeight="1" thickTop="1" thickBot="1" x14ac:dyDescent="0.2">
      <c r="A126" s="88"/>
      <c r="B126" s="148"/>
      <c r="C126" s="132" t="s">
        <v>126</v>
      </c>
      <c r="D126" s="87">
        <v>0</v>
      </c>
      <c r="E126" s="86">
        <v>0</v>
      </c>
      <c r="F126" s="86">
        <v>0</v>
      </c>
      <c r="G126" s="85">
        <v>31000</v>
      </c>
      <c r="H126" s="84">
        <v>31000</v>
      </c>
      <c r="I126" s="83">
        <v>25000</v>
      </c>
      <c r="J126" s="82">
        <v>6000</v>
      </c>
      <c r="K126" s="81">
        <v>1.24</v>
      </c>
      <c r="L126" s="12"/>
      <c r="M126" s="11"/>
      <c r="N126" s="11"/>
      <c r="O126" s="51"/>
      <c r="P126" s="51"/>
      <c r="Q126" s="52"/>
      <c r="R126" s="52"/>
      <c r="S126" s="52"/>
      <c r="T126" s="52"/>
      <c r="U126" s="52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</row>
    <row r="127" spans="1:246" ht="13.35" customHeight="1" x14ac:dyDescent="0.15">
      <c r="A127" s="29">
        <f>A125+1</f>
        <v>99</v>
      </c>
      <c r="B127" s="151" t="s">
        <v>124</v>
      </c>
      <c r="C127" s="150" t="s">
        <v>125</v>
      </c>
      <c r="D127" s="63">
        <v>0</v>
      </c>
      <c r="E127" s="62">
        <v>0</v>
      </c>
      <c r="F127" s="62">
        <v>0</v>
      </c>
      <c r="G127" s="61">
        <v>15000</v>
      </c>
      <c r="H127" s="60">
        <v>15000</v>
      </c>
      <c r="I127" s="59">
        <v>16000</v>
      </c>
      <c r="J127" s="58">
        <v>-1000</v>
      </c>
      <c r="K127" s="57">
        <v>0.9375</v>
      </c>
      <c r="L127" s="89"/>
      <c r="M127" s="51"/>
      <c r="N127" s="51"/>
      <c r="O127" s="51"/>
      <c r="P127" s="51"/>
      <c r="Q127" s="52"/>
      <c r="R127" s="52"/>
      <c r="S127" s="52"/>
      <c r="T127" s="52"/>
      <c r="U127" s="52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</row>
    <row r="128" spans="1:246" ht="13.35" customHeight="1" thickBot="1" x14ac:dyDescent="0.2">
      <c r="A128" s="29">
        <f>A127+1</f>
        <v>100</v>
      </c>
      <c r="B128" s="149" t="s">
        <v>124</v>
      </c>
      <c r="C128" s="127" t="s">
        <v>123</v>
      </c>
      <c r="D128" s="47">
        <v>0</v>
      </c>
      <c r="E128" s="46">
        <v>0</v>
      </c>
      <c r="F128" s="46">
        <v>43000</v>
      </c>
      <c r="G128" s="45">
        <v>0</v>
      </c>
      <c r="H128" s="44">
        <v>43000</v>
      </c>
      <c r="I128" s="43">
        <v>42000</v>
      </c>
      <c r="J128" s="42">
        <v>1000</v>
      </c>
      <c r="K128" s="57">
        <v>1.0238095238095237</v>
      </c>
      <c r="L128" s="89"/>
      <c r="M128" s="51"/>
      <c r="N128" s="51"/>
      <c r="O128" s="51"/>
      <c r="P128" s="51"/>
      <c r="Q128" s="52"/>
      <c r="R128" s="52"/>
      <c r="S128" s="52"/>
      <c r="T128" s="52"/>
      <c r="U128" s="52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</row>
    <row r="129" spans="1:246" ht="13.35" customHeight="1" thickTop="1" thickBot="1" x14ac:dyDescent="0.2">
      <c r="A129" s="88"/>
      <c r="B129" s="148"/>
      <c r="C129" s="37" t="s">
        <v>4</v>
      </c>
      <c r="D129" s="87">
        <v>0</v>
      </c>
      <c r="E129" s="86">
        <v>0</v>
      </c>
      <c r="F129" s="86">
        <v>43000</v>
      </c>
      <c r="G129" s="85">
        <v>15000</v>
      </c>
      <c r="H129" s="84">
        <v>58000</v>
      </c>
      <c r="I129" s="83">
        <v>58000</v>
      </c>
      <c r="J129" s="82">
        <v>0</v>
      </c>
      <c r="K129" s="81">
        <v>1</v>
      </c>
      <c r="L129" s="12"/>
      <c r="M129" s="11"/>
      <c r="N129" s="11"/>
      <c r="O129" s="51"/>
      <c r="P129" s="51"/>
      <c r="Q129" s="52"/>
      <c r="R129" s="52"/>
      <c r="S129" s="52"/>
      <c r="T129" s="52"/>
      <c r="U129" s="52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</row>
    <row r="130" spans="1:246" ht="13.35" customHeight="1" x14ac:dyDescent="0.15">
      <c r="A130" s="29">
        <f>A128+1</f>
        <v>101</v>
      </c>
      <c r="B130" s="29" t="s">
        <v>119</v>
      </c>
      <c r="C130" s="69" t="s">
        <v>122</v>
      </c>
      <c r="D130" s="63">
        <v>0</v>
      </c>
      <c r="E130" s="62">
        <v>0</v>
      </c>
      <c r="F130" s="62">
        <v>15000</v>
      </c>
      <c r="G130" s="61">
        <v>0</v>
      </c>
      <c r="H130" s="60">
        <v>15000</v>
      </c>
      <c r="I130" s="59">
        <v>15000</v>
      </c>
      <c r="J130" s="58">
        <v>0</v>
      </c>
      <c r="K130" s="57">
        <v>1</v>
      </c>
      <c r="L130" s="89"/>
      <c r="M130" s="51"/>
      <c r="N130" s="51"/>
      <c r="O130" s="51"/>
      <c r="P130" s="51"/>
      <c r="Q130" s="52"/>
      <c r="R130" s="52"/>
      <c r="S130" s="52"/>
      <c r="T130" s="52"/>
      <c r="U130" s="52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</row>
    <row r="131" spans="1:246" ht="13.35" customHeight="1" x14ac:dyDescent="0.15">
      <c r="A131" s="29">
        <f>A130+1</f>
        <v>102</v>
      </c>
      <c r="B131" s="29" t="s">
        <v>119</v>
      </c>
      <c r="C131" s="69" t="s">
        <v>121</v>
      </c>
      <c r="D131" s="63">
        <v>0</v>
      </c>
      <c r="E131" s="62">
        <v>15000</v>
      </c>
      <c r="F131" s="62">
        <v>0</v>
      </c>
      <c r="G131" s="61">
        <v>0</v>
      </c>
      <c r="H131" s="60">
        <v>15000</v>
      </c>
      <c r="I131" s="59">
        <v>15000</v>
      </c>
      <c r="J131" s="58">
        <v>0</v>
      </c>
      <c r="K131" s="57">
        <v>1</v>
      </c>
      <c r="L131" s="89"/>
      <c r="M131" s="51"/>
      <c r="N131" s="51"/>
      <c r="O131" s="51"/>
      <c r="P131" s="51"/>
      <c r="Q131" s="52"/>
      <c r="R131" s="52"/>
      <c r="S131" s="52"/>
      <c r="T131" s="52"/>
      <c r="U131" s="52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</row>
    <row r="132" spans="1:246" ht="13.35" customHeight="1" x14ac:dyDescent="0.15">
      <c r="A132" s="29">
        <f>A131+1</f>
        <v>103</v>
      </c>
      <c r="B132" s="29" t="s">
        <v>119</v>
      </c>
      <c r="C132" s="69" t="s">
        <v>120</v>
      </c>
      <c r="D132" s="63">
        <v>0</v>
      </c>
      <c r="E132" s="62">
        <v>0</v>
      </c>
      <c r="F132" s="62">
        <v>0</v>
      </c>
      <c r="G132" s="61">
        <v>21000</v>
      </c>
      <c r="H132" s="60">
        <v>21000</v>
      </c>
      <c r="I132" s="59">
        <v>17000</v>
      </c>
      <c r="J132" s="58">
        <v>4000</v>
      </c>
      <c r="K132" s="57">
        <v>1.2352941176470589</v>
      </c>
      <c r="L132" s="89"/>
      <c r="M132" s="51"/>
      <c r="N132" s="51"/>
      <c r="O132" s="51"/>
      <c r="P132" s="51"/>
      <c r="Q132" s="52"/>
      <c r="R132" s="52"/>
      <c r="S132" s="52"/>
      <c r="T132" s="52"/>
      <c r="U132" s="52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  <c r="HL132" s="51"/>
      <c r="HM132" s="51"/>
      <c r="HN132" s="51"/>
      <c r="HO132" s="51"/>
      <c r="HP132" s="51"/>
      <c r="HQ132" s="51"/>
      <c r="HR132" s="51"/>
      <c r="HS132" s="51"/>
      <c r="HT132" s="51"/>
      <c r="HU132" s="51"/>
      <c r="HV132" s="51"/>
      <c r="HW132" s="51"/>
      <c r="HX132" s="51"/>
      <c r="HY132" s="51"/>
      <c r="HZ132" s="51"/>
      <c r="IA132" s="51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</row>
    <row r="133" spans="1:246" ht="13.35" customHeight="1" thickBot="1" x14ac:dyDescent="0.2">
      <c r="A133" s="29">
        <f>A132+1</f>
        <v>104</v>
      </c>
      <c r="B133" s="49" t="s">
        <v>119</v>
      </c>
      <c r="C133" s="127" t="s">
        <v>118</v>
      </c>
      <c r="D133" s="47">
        <v>0</v>
      </c>
      <c r="E133" s="46">
        <v>5000</v>
      </c>
      <c r="F133" s="46">
        <v>0</v>
      </c>
      <c r="G133" s="45">
        <v>0</v>
      </c>
      <c r="H133" s="44">
        <v>5000</v>
      </c>
      <c r="I133" s="43">
        <v>5000</v>
      </c>
      <c r="J133" s="42">
        <v>0</v>
      </c>
      <c r="K133" s="41">
        <v>1</v>
      </c>
      <c r="L133" s="89"/>
      <c r="M133" s="51"/>
      <c r="N133" s="51"/>
      <c r="O133" s="51"/>
      <c r="P133" s="51"/>
      <c r="Q133" s="52"/>
      <c r="R133" s="52"/>
      <c r="S133" s="52"/>
      <c r="T133" s="52"/>
      <c r="U133" s="52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51"/>
      <c r="HZ133" s="51"/>
      <c r="IA133" s="51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</row>
    <row r="134" spans="1:246" ht="13.35" customHeight="1" thickTop="1" thickBot="1" x14ac:dyDescent="0.2">
      <c r="A134" s="29"/>
      <c r="B134" s="147"/>
      <c r="C134" s="37" t="s">
        <v>4</v>
      </c>
      <c r="D134" s="36">
        <v>0</v>
      </c>
      <c r="E134" s="35">
        <v>20000</v>
      </c>
      <c r="F134" s="35">
        <v>15000</v>
      </c>
      <c r="G134" s="34">
        <v>21000</v>
      </c>
      <c r="H134" s="33">
        <v>56000</v>
      </c>
      <c r="I134" s="54">
        <v>52000</v>
      </c>
      <c r="J134" s="53">
        <v>4000</v>
      </c>
      <c r="K134" s="30">
        <v>1.0769230769230769</v>
      </c>
      <c r="L134" s="12"/>
      <c r="M134" s="11"/>
      <c r="N134" s="11"/>
      <c r="O134" s="51"/>
      <c r="P134" s="51"/>
      <c r="Q134" s="52"/>
      <c r="R134" s="52"/>
      <c r="S134" s="52"/>
      <c r="T134" s="52"/>
      <c r="U134" s="52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</row>
    <row r="135" spans="1:246" ht="13.35" customHeight="1" thickBot="1" x14ac:dyDescent="0.2">
      <c r="A135" s="29">
        <f>A133+1</f>
        <v>105</v>
      </c>
      <c r="B135" s="128" t="s">
        <v>117</v>
      </c>
      <c r="C135" s="127" t="s">
        <v>116</v>
      </c>
      <c r="D135" s="47">
        <v>0</v>
      </c>
      <c r="E135" s="46">
        <v>0</v>
      </c>
      <c r="F135" s="46">
        <v>10000</v>
      </c>
      <c r="G135" s="45">
        <v>0</v>
      </c>
      <c r="H135" s="44">
        <v>10000</v>
      </c>
      <c r="I135" s="43">
        <v>9000</v>
      </c>
      <c r="J135" s="42">
        <v>1000</v>
      </c>
      <c r="K135" s="41">
        <v>1.1111111111111112</v>
      </c>
      <c r="L135" s="89"/>
      <c r="M135" s="51"/>
      <c r="N135" s="51"/>
      <c r="O135" s="51"/>
      <c r="P135" s="51"/>
      <c r="Q135" s="52"/>
      <c r="R135" s="52"/>
      <c r="S135" s="52"/>
      <c r="T135" s="52"/>
      <c r="U135" s="52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</row>
    <row r="136" spans="1:246" ht="13.35" customHeight="1" thickTop="1" thickBot="1" x14ac:dyDescent="0.2">
      <c r="A136" s="88"/>
      <c r="B136" s="100"/>
      <c r="C136" s="99" t="s">
        <v>4</v>
      </c>
      <c r="D136" s="87">
        <v>0</v>
      </c>
      <c r="E136" s="86">
        <v>0</v>
      </c>
      <c r="F136" s="86">
        <v>10000</v>
      </c>
      <c r="G136" s="85">
        <v>0</v>
      </c>
      <c r="H136" s="84">
        <v>10000</v>
      </c>
      <c r="I136" s="83">
        <v>9000</v>
      </c>
      <c r="J136" s="82">
        <v>1000</v>
      </c>
      <c r="K136" s="81">
        <v>1.1111111111111112</v>
      </c>
      <c r="L136" s="12"/>
      <c r="M136" s="11"/>
      <c r="N136" s="11"/>
      <c r="O136" s="51"/>
      <c r="P136" s="51"/>
      <c r="Q136" s="52"/>
      <c r="R136" s="52"/>
      <c r="S136" s="52"/>
      <c r="T136" s="52"/>
      <c r="U136" s="52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</row>
    <row r="137" spans="1:246" ht="13.35" customHeight="1" x14ac:dyDescent="0.15">
      <c r="A137" s="29">
        <f>A135+1</f>
        <v>106</v>
      </c>
      <c r="B137" s="29" t="s">
        <v>108</v>
      </c>
      <c r="C137" s="69" t="s">
        <v>115</v>
      </c>
      <c r="D137" s="146">
        <v>0</v>
      </c>
      <c r="E137" s="145">
        <v>0</v>
      </c>
      <c r="F137" s="145">
        <v>0</v>
      </c>
      <c r="G137" s="144">
        <v>10000</v>
      </c>
      <c r="H137" s="143">
        <v>10000</v>
      </c>
      <c r="I137" s="59">
        <v>10000</v>
      </c>
      <c r="J137" s="58">
        <v>0</v>
      </c>
      <c r="K137" s="57">
        <v>1</v>
      </c>
      <c r="L137" s="141"/>
      <c r="M137" s="51"/>
      <c r="N137" s="51"/>
      <c r="O137" s="51"/>
      <c r="P137" s="51"/>
      <c r="Q137" s="52"/>
      <c r="R137" s="52"/>
      <c r="S137" s="52"/>
      <c r="T137" s="52"/>
      <c r="U137" s="52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  <c r="HK137" s="51"/>
      <c r="HL137" s="51"/>
      <c r="HM137" s="51"/>
      <c r="HN137" s="51"/>
      <c r="HO137" s="51"/>
      <c r="HP137" s="51"/>
      <c r="HQ137" s="51"/>
      <c r="HR137" s="51"/>
      <c r="HS137" s="51"/>
      <c r="HT137" s="51"/>
      <c r="HU137" s="51"/>
      <c r="HV137" s="51"/>
      <c r="HW137" s="51"/>
      <c r="HX137" s="51"/>
      <c r="HY137" s="51"/>
      <c r="HZ137" s="51"/>
      <c r="IA137" s="51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</row>
    <row r="138" spans="1:246" ht="13.35" customHeight="1" x14ac:dyDescent="0.15">
      <c r="A138" s="29">
        <f>A137+1</f>
        <v>107</v>
      </c>
      <c r="B138" s="29" t="s">
        <v>108</v>
      </c>
      <c r="C138" s="69" t="s">
        <v>114</v>
      </c>
      <c r="D138" s="63">
        <v>0</v>
      </c>
      <c r="E138" s="62">
        <v>0</v>
      </c>
      <c r="F138" s="62">
        <v>10000</v>
      </c>
      <c r="G138" s="61">
        <v>0</v>
      </c>
      <c r="H138" s="60">
        <v>10000</v>
      </c>
      <c r="I138" s="59">
        <v>10000</v>
      </c>
      <c r="J138" s="58">
        <v>0</v>
      </c>
      <c r="K138" s="57">
        <v>1</v>
      </c>
      <c r="L138" s="141"/>
      <c r="M138" s="51"/>
      <c r="N138" s="51"/>
      <c r="O138" s="51"/>
      <c r="P138" s="51"/>
      <c r="Q138" s="52"/>
      <c r="R138" s="52"/>
      <c r="S138" s="52"/>
      <c r="T138" s="52"/>
      <c r="U138" s="52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  <c r="HL138" s="51"/>
      <c r="HM138" s="51"/>
      <c r="HN138" s="51"/>
      <c r="HO138" s="51"/>
      <c r="HP138" s="51"/>
      <c r="HQ138" s="51"/>
      <c r="HR138" s="51"/>
      <c r="HS138" s="51"/>
      <c r="HT138" s="51"/>
      <c r="HU138" s="51"/>
      <c r="HV138" s="51"/>
      <c r="HW138" s="51"/>
      <c r="HX138" s="51"/>
      <c r="HY138" s="51"/>
      <c r="HZ138" s="51"/>
      <c r="IA138" s="51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</row>
    <row r="139" spans="1:246" ht="13.35" customHeight="1" x14ac:dyDescent="0.15">
      <c r="A139" s="29">
        <f>A138+1</f>
        <v>108</v>
      </c>
      <c r="B139" s="29" t="s">
        <v>108</v>
      </c>
      <c r="C139" s="69" t="s">
        <v>113</v>
      </c>
      <c r="D139" s="63">
        <v>0</v>
      </c>
      <c r="E139" s="62">
        <v>16000</v>
      </c>
      <c r="F139" s="62">
        <v>0</v>
      </c>
      <c r="G139" s="61">
        <v>0</v>
      </c>
      <c r="H139" s="60">
        <v>16000</v>
      </c>
      <c r="I139" s="59">
        <v>13500</v>
      </c>
      <c r="J139" s="58">
        <v>2500</v>
      </c>
      <c r="K139" s="57">
        <v>1.1851851851851851</v>
      </c>
      <c r="L139" s="141"/>
      <c r="M139" s="51"/>
      <c r="N139" s="51"/>
      <c r="O139" s="51"/>
      <c r="P139" s="51"/>
      <c r="Q139" s="52"/>
      <c r="R139" s="52"/>
      <c r="S139" s="52"/>
      <c r="T139" s="52"/>
      <c r="U139" s="52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51"/>
      <c r="IE139" s="51"/>
      <c r="IF139" s="51"/>
      <c r="IG139" s="51"/>
      <c r="IH139" s="51"/>
      <c r="II139" s="51"/>
      <c r="IJ139" s="51"/>
      <c r="IK139" s="51"/>
      <c r="IL139" s="51"/>
    </row>
    <row r="140" spans="1:246" ht="13.35" customHeight="1" x14ac:dyDescent="0.15">
      <c r="A140" s="29">
        <f>A139+1</f>
        <v>109</v>
      </c>
      <c r="B140" s="29" t="s">
        <v>108</v>
      </c>
      <c r="C140" s="69" t="s">
        <v>112</v>
      </c>
      <c r="D140" s="146">
        <v>0</v>
      </c>
      <c r="E140" s="145">
        <v>0</v>
      </c>
      <c r="F140" s="145">
        <v>50000</v>
      </c>
      <c r="G140" s="144">
        <v>0</v>
      </c>
      <c r="H140" s="143">
        <v>50000</v>
      </c>
      <c r="I140" s="59">
        <v>45000</v>
      </c>
      <c r="J140" s="58">
        <v>5000</v>
      </c>
      <c r="K140" s="57">
        <v>1.1111111111111112</v>
      </c>
      <c r="L140" s="141"/>
      <c r="M140" s="51"/>
      <c r="N140" s="51"/>
      <c r="O140" s="51"/>
      <c r="P140" s="51"/>
      <c r="Q140" s="52"/>
      <c r="R140" s="52"/>
      <c r="S140" s="52"/>
      <c r="T140" s="52"/>
      <c r="U140" s="52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1"/>
      <c r="IL140" s="51"/>
    </row>
    <row r="141" spans="1:246" ht="13.35" customHeight="1" x14ac:dyDescent="0.15">
      <c r="A141" s="29">
        <f>A140+1</f>
        <v>110</v>
      </c>
      <c r="B141" s="29" t="s">
        <v>108</v>
      </c>
      <c r="C141" s="69" t="s">
        <v>111</v>
      </c>
      <c r="D141" s="63">
        <v>0</v>
      </c>
      <c r="E141" s="62">
        <v>95000</v>
      </c>
      <c r="F141" s="62">
        <v>0</v>
      </c>
      <c r="G141" s="61">
        <v>0</v>
      </c>
      <c r="H141" s="60">
        <v>95000</v>
      </c>
      <c r="I141" s="59">
        <v>85000</v>
      </c>
      <c r="J141" s="58">
        <v>10000</v>
      </c>
      <c r="K141" s="57">
        <v>1.1176470588235294</v>
      </c>
      <c r="L141" s="141"/>
      <c r="M141" s="51"/>
      <c r="N141" s="51"/>
      <c r="O141" s="51"/>
      <c r="P141" s="51"/>
      <c r="Q141" s="52"/>
      <c r="R141" s="52"/>
      <c r="S141" s="52"/>
      <c r="T141" s="52"/>
      <c r="U141" s="52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</row>
    <row r="142" spans="1:246" ht="13.35" customHeight="1" x14ac:dyDescent="0.15">
      <c r="A142" s="29">
        <f>A141+1</f>
        <v>111</v>
      </c>
      <c r="B142" s="29" t="s">
        <v>108</v>
      </c>
      <c r="C142" s="69" t="s">
        <v>110</v>
      </c>
      <c r="D142" s="146">
        <v>0</v>
      </c>
      <c r="E142" s="145">
        <v>0</v>
      </c>
      <c r="F142" s="145">
        <v>0</v>
      </c>
      <c r="G142" s="144">
        <v>250000</v>
      </c>
      <c r="H142" s="143">
        <v>250000</v>
      </c>
      <c r="I142" s="59">
        <v>250000</v>
      </c>
      <c r="J142" s="58">
        <v>0</v>
      </c>
      <c r="K142" s="57">
        <v>1</v>
      </c>
      <c r="L142" s="141"/>
      <c r="M142" s="51"/>
      <c r="N142" s="51"/>
      <c r="O142" s="51"/>
      <c r="P142" s="51"/>
      <c r="Q142" s="52"/>
      <c r="R142" s="52"/>
      <c r="S142" s="52"/>
      <c r="T142" s="52"/>
      <c r="U142" s="52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51"/>
      <c r="IK142" s="51"/>
      <c r="IL142" s="51"/>
    </row>
    <row r="143" spans="1:246" ht="13.35" customHeight="1" x14ac:dyDescent="0.15">
      <c r="A143" s="29">
        <f>A142+1</f>
        <v>112</v>
      </c>
      <c r="B143" s="29" t="s">
        <v>108</v>
      </c>
      <c r="C143" s="69" t="s">
        <v>109</v>
      </c>
      <c r="D143" s="63">
        <v>3625</v>
      </c>
      <c r="E143" s="62">
        <v>1350</v>
      </c>
      <c r="F143" s="62">
        <v>0</v>
      </c>
      <c r="G143" s="61">
        <v>0</v>
      </c>
      <c r="H143" s="60">
        <v>4975</v>
      </c>
      <c r="I143" s="59">
        <v>5000</v>
      </c>
      <c r="J143" s="58">
        <v>-25</v>
      </c>
      <c r="K143" s="57">
        <v>0.995</v>
      </c>
      <c r="L143" s="141"/>
      <c r="M143" s="51"/>
      <c r="N143" s="51"/>
      <c r="O143" s="51"/>
      <c r="P143" s="51"/>
      <c r="Q143" s="52"/>
      <c r="R143" s="52"/>
      <c r="S143" s="52"/>
      <c r="T143" s="52"/>
      <c r="U143" s="52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1"/>
      <c r="HW143" s="51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  <c r="IH143" s="51"/>
      <c r="II143" s="51"/>
      <c r="IJ143" s="51"/>
      <c r="IK143" s="51"/>
      <c r="IL143" s="51"/>
    </row>
    <row r="144" spans="1:246" ht="13.35" customHeight="1" thickBot="1" x14ac:dyDescent="0.2">
      <c r="A144" s="29">
        <f>A143+1</f>
        <v>113</v>
      </c>
      <c r="B144" s="49" t="s">
        <v>108</v>
      </c>
      <c r="C144" s="142" t="s">
        <v>107</v>
      </c>
      <c r="D144" s="47">
        <v>3006</v>
      </c>
      <c r="E144" s="46">
        <v>0</v>
      </c>
      <c r="F144" s="46">
        <v>0</v>
      </c>
      <c r="G144" s="45">
        <v>0</v>
      </c>
      <c r="H144" s="44">
        <v>3006</v>
      </c>
      <c r="I144" s="43">
        <v>5500</v>
      </c>
      <c r="J144" s="42">
        <v>-2494</v>
      </c>
      <c r="K144" s="41">
        <v>0.54654545454545456</v>
      </c>
      <c r="L144" s="141"/>
      <c r="M144" s="51"/>
      <c r="N144" s="51"/>
      <c r="O144" s="51"/>
      <c r="P144" s="51"/>
      <c r="Q144" s="52"/>
      <c r="R144" s="52"/>
      <c r="S144" s="52"/>
      <c r="T144" s="52"/>
      <c r="U144" s="52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  <c r="HM144" s="51"/>
      <c r="HN144" s="51"/>
      <c r="HO144" s="51"/>
      <c r="HP144" s="51"/>
      <c r="HQ144" s="51"/>
      <c r="HR144" s="51"/>
      <c r="HS144" s="51"/>
      <c r="HT144" s="51"/>
      <c r="HU144" s="51"/>
      <c r="HV144" s="51"/>
      <c r="HW144" s="51"/>
      <c r="HX144" s="51"/>
      <c r="HY144" s="51"/>
      <c r="HZ144" s="51"/>
      <c r="IA144" s="51"/>
      <c r="IB144" s="51"/>
      <c r="IC144" s="51"/>
      <c r="ID144" s="51"/>
      <c r="IE144" s="51"/>
      <c r="IF144" s="51"/>
      <c r="IG144" s="51"/>
      <c r="IH144" s="51"/>
      <c r="II144" s="51"/>
      <c r="IJ144" s="51"/>
      <c r="IK144" s="51"/>
      <c r="IL144" s="51"/>
    </row>
    <row r="145" spans="1:246" ht="13.35" customHeight="1" thickTop="1" thickBot="1" x14ac:dyDescent="0.2">
      <c r="A145" s="88"/>
      <c r="B145" s="55"/>
      <c r="C145" s="132" t="s">
        <v>4</v>
      </c>
      <c r="D145" s="87">
        <v>6631</v>
      </c>
      <c r="E145" s="86">
        <v>112350</v>
      </c>
      <c r="F145" s="86">
        <v>60000</v>
      </c>
      <c r="G145" s="85">
        <v>260000</v>
      </c>
      <c r="H145" s="84">
        <v>438981</v>
      </c>
      <c r="I145" s="83">
        <v>424000</v>
      </c>
      <c r="J145" s="82">
        <v>14981</v>
      </c>
      <c r="K145" s="81">
        <v>1.0353325471698114</v>
      </c>
      <c r="L145" s="12"/>
      <c r="M145" s="11"/>
      <c r="N145" s="11"/>
      <c r="O145" s="51"/>
      <c r="P145" s="51"/>
      <c r="Q145" s="52"/>
      <c r="R145" s="52"/>
      <c r="S145" s="52"/>
      <c r="T145" s="52"/>
      <c r="U145" s="52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  <c r="HL145" s="51"/>
      <c r="HM145" s="51"/>
      <c r="HN145" s="51"/>
      <c r="HO145" s="51"/>
      <c r="HP145" s="51"/>
      <c r="HQ145" s="51"/>
      <c r="HR145" s="51"/>
      <c r="HS145" s="51"/>
      <c r="HT145" s="51"/>
      <c r="HU145" s="51"/>
      <c r="HV145" s="51"/>
      <c r="HW145" s="51"/>
      <c r="HX145" s="51"/>
      <c r="HY145" s="51"/>
      <c r="HZ145" s="51"/>
      <c r="IA145" s="51"/>
      <c r="IB145" s="51"/>
      <c r="IC145" s="51"/>
      <c r="ID145" s="51"/>
      <c r="IE145" s="51"/>
      <c r="IF145" s="51"/>
      <c r="IG145" s="51"/>
      <c r="IH145" s="51"/>
      <c r="II145" s="51"/>
      <c r="IJ145" s="51"/>
      <c r="IK145" s="51"/>
      <c r="IL145" s="51"/>
    </row>
    <row r="146" spans="1:246" ht="13.35" customHeight="1" x14ac:dyDescent="0.15">
      <c r="A146" s="29">
        <f>A144+1</f>
        <v>114</v>
      </c>
      <c r="B146" s="121" t="s">
        <v>96</v>
      </c>
      <c r="C146" s="69" t="s">
        <v>106</v>
      </c>
      <c r="D146" s="63">
        <v>0</v>
      </c>
      <c r="E146" s="62">
        <v>9000</v>
      </c>
      <c r="F146" s="62">
        <v>0</v>
      </c>
      <c r="G146" s="61">
        <v>0</v>
      </c>
      <c r="H146" s="60">
        <v>9000</v>
      </c>
      <c r="I146" s="59">
        <v>9000</v>
      </c>
      <c r="J146" s="58">
        <v>0</v>
      </c>
      <c r="K146" s="57">
        <v>1</v>
      </c>
      <c r="L146" s="89"/>
      <c r="M146" s="51"/>
      <c r="N146" s="51"/>
      <c r="O146" s="51"/>
      <c r="P146" s="51"/>
      <c r="Q146" s="52"/>
      <c r="R146" s="52"/>
      <c r="S146" s="52"/>
      <c r="T146" s="52"/>
      <c r="U146" s="52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  <c r="HK146" s="51"/>
      <c r="HL146" s="51"/>
      <c r="HM146" s="51"/>
      <c r="HN146" s="51"/>
      <c r="HO146" s="51"/>
      <c r="HP146" s="51"/>
      <c r="HQ146" s="51"/>
      <c r="HR146" s="51"/>
      <c r="HS146" s="51"/>
      <c r="HT146" s="51"/>
      <c r="HU146" s="51"/>
      <c r="HV146" s="51"/>
      <c r="HW146" s="51"/>
      <c r="HX146" s="51"/>
      <c r="HY146" s="51"/>
      <c r="HZ146" s="51"/>
      <c r="IA146" s="51"/>
      <c r="IB146" s="51"/>
      <c r="IC146" s="51"/>
      <c r="ID146" s="51"/>
      <c r="IE146" s="51"/>
      <c r="IF146" s="51"/>
      <c r="IG146" s="51"/>
      <c r="IH146" s="51"/>
      <c r="II146" s="51"/>
      <c r="IJ146" s="51"/>
      <c r="IK146" s="51"/>
      <c r="IL146" s="51"/>
    </row>
    <row r="147" spans="1:246" ht="13.35" customHeight="1" x14ac:dyDescent="0.15">
      <c r="A147" s="29">
        <f>A146+1</f>
        <v>115</v>
      </c>
      <c r="B147" s="121" t="s">
        <v>96</v>
      </c>
      <c r="C147" s="69" t="s">
        <v>105</v>
      </c>
      <c r="D147" s="63">
        <v>24000</v>
      </c>
      <c r="E147" s="62">
        <v>0</v>
      </c>
      <c r="F147" s="62">
        <v>0</v>
      </c>
      <c r="G147" s="61">
        <v>0</v>
      </c>
      <c r="H147" s="60">
        <v>24000</v>
      </c>
      <c r="I147" s="59">
        <v>23000</v>
      </c>
      <c r="J147" s="58">
        <v>1000</v>
      </c>
      <c r="K147" s="57">
        <v>1.0434782608695652</v>
      </c>
      <c r="L147" s="89"/>
      <c r="M147" s="51"/>
      <c r="N147" s="51"/>
      <c r="O147" s="51"/>
      <c r="P147" s="51"/>
      <c r="Q147" s="52"/>
      <c r="R147" s="52"/>
      <c r="S147" s="52"/>
      <c r="T147" s="52"/>
      <c r="U147" s="52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51"/>
      <c r="IE147" s="51"/>
      <c r="IF147" s="51"/>
      <c r="IG147" s="51"/>
      <c r="IH147" s="51"/>
      <c r="II147" s="51"/>
      <c r="IJ147" s="51"/>
      <c r="IK147" s="51"/>
      <c r="IL147" s="51"/>
    </row>
    <row r="148" spans="1:246" ht="13.35" customHeight="1" x14ac:dyDescent="0.15">
      <c r="A148" s="29">
        <f>A147+1</f>
        <v>116</v>
      </c>
      <c r="B148" s="121" t="s">
        <v>96</v>
      </c>
      <c r="C148" s="69" t="s">
        <v>104</v>
      </c>
      <c r="D148" s="63">
        <v>0</v>
      </c>
      <c r="E148" s="62">
        <v>0</v>
      </c>
      <c r="F148" s="62">
        <v>10000</v>
      </c>
      <c r="G148" s="61">
        <v>0</v>
      </c>
      <c r="H148" s="60">
        <v>10000</v>
      </c>
      <c r="I148" s="59">
        <v>10000</v>
      </c>
      <c r="J148" s="58">
        <v>0</v>
      </c>
      <c r="K148" s="57">
        <v>1</v>
      </c>
      <c r="L148" s="89"/>
      <c r="M148" s="51"/>
      <c r="N148" s="51"/>
      <c r="O148" s="51"/>
      <c r="P148" s="51"/>
      <c r="Q148" s="52"/>
      <c r="R148" s="52"/>
      <c r="S148" s="52"/>
      <c r="T148" s="52"/>
      <c r="U148" s="52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  <c r="HL148" s="51"/>
      <c r="HM148" s="51"/>
      <c r="HN148" s="51"/>
      <c r="HO148" s="51"/>
      <c r="HP148" s="51"/>
      <c r="HQ148" s="51"/>
      <c r="HR148" s="51"/>
      <c r="HS148" s="51"/>
      <c r="HT148" s="51"/>
      <c r="HU148" s="51"/>
      <c r="HV148" s="51"/>
      <c r="HW148" s="51"/>
      <c r="HX148" s="51"/>
      <c r="HY148" s="51"/>
      <c r="HZ148" s="51"/>
      <c r="IA148" s="51"/>
      <c r="IB148" s="51"/>
      <c r="IC148" s="51"/>
      <c r="ID148" s="51"/>
      <c r="IE148" s="51"/>
      <c r="IF148" s="51"/>
      <c r="IG148" s="51"/>
      <c r="IH148" s="51"/>
      <c r="II148" s="51"/>
      <c r="IJ148" s="51"/>
      <c r="IK148" s="51"/>
      <c r="IL148" s="51"/>
    </row>
    <row r="149" spans="1:246" ht="13.35" customHeight="1" x14ac:dyDescent="0.15">
      <c r="A149" s="29">
        <f>A148+1</f>
        <v>117</v>
      </c>
      <c r="B149" s="121" t="s">
        <v>96</v>
      </c>
      <c r="C149" s="69" t="s">
        <v>103</v>
      </c>
      <c r="D149" s="63">
        <v>0</v>
      </c>
      <c r="E149" s="62">
        <v>1000</v>
      </c>
      <c r="F149" s="62">
        <v>0</v>
      </c>
      <c r="G149" s="61">
        <v>15000</v>
      </c>
      <c r="H149" s="60">
        <v>16000</v>
      </c>
      <c r="I149" s="59">
        <v>8500</v>
      </c>
      <c r="J149" s="58">
        <v>7500</v>
      </c>
      <c r="K149" s="57">
        <v>1.8823529411764706</v>
      </c>
      <c r="L149" s="89"/>
      <c r="M149" s="51"/>
      <c r="N149" s="51"/>
      <c r="O149" s="51"/>
      <c r="P149" s="51"/>
      <c r="Q149" s="52"/>
      <c r="R149" s="52"/>
      <c r="S149" s="52"/>
      <c r="T149" s="52"/>
      <c r="U149" s="52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  <c r="HK149" s="51"/>
      <c r="HL149" s="51"/>
      <c r="HM149" s="51"/>
      <c r="HN149" s="51"/>
      <c r="HO149" s="51"/>
      <c r="HP149" s="51"/>
      <c r="HQ149" s="51"/>
      <c r="HR149" s="51"/>
      <c r="HS149" s="51"/>
      <c r="HT149" s="51"/>
      <c r="HU149" s="51"/>
      <c r="HV149" s="51"/>
      <c r="HW149" s="51"/>
      <c r="HX149" s="51"/>
      <c r="HY149" s="51"/>
      <c r="HZ149" s="51"/>
      <c r="IA149" s="51"/>
      <c r="IB149" s="51"/>
      <c r="IC149" s="51"/>
      <c r="ID149" s="51"/>
      <c r="IE149" s="51"/>
      <c r="IF149" s="51"/>
      <c r="IG149" s="51"/>
      <c r="IH149" s="51"/>
      <c r="II149" s="51"/>
      <c r="IJ149" s="51"/>
      <c r="IK149" s="51"/>
      <c r="IL149" s="51"/>
    </row>
    <row r="150" spans="1:246" ht="13.35" customHeight="1" x14ac:dyDescent="0.15">
      <c r="A150" s="29">
        <f>A149+1</f>
        <v>118</v>
      </c>
      <c r="B150" s="121" t="s">
        <v>96</v>
      </c>
      <c r="C150" s="69" t="s">
        <v>102</v>
      </c>
      <c r="D150" s="63">
        <v>0</v>
      </c>
      <c r="E150" s="62">
        <v>0</v>
      </c>
      <c r="F150" s="62">
        <v>0</v>
      </c>
      <c r="G150" s="61">
        <v>30000</v>
      </c>
      <c r="H150" s="60">
        <v>30000</v>
      </c>
      <c r="I150" s="59">
        <v>28000</v>
      </c>
      <c r="J150" s="58">
        <v>2000</v>
      </c>
      <c r="K150" s="57">
        <v>1.0714285714285714</v>
      </c>
      <c r="L150" s="89"/>
      <c r="M150" s="51"/>
      <c r="N150" s="51"/>
      <c r="O150" s="51"/>
      <c r="P150" s="51"/>
      <c r="Q150" s="52"/>
      <c r="R150" s="52"/>
      <c r="S150" s="52"/>
      <c r="T150" s="52"/>
      <c r="U150" s="52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51"/>
      <c r="IE150" s="51"/>
      <c r="IF150" s="51"/>
      <c r="IG150" s="51"/>
      <c r="IH150" s="51"/>
      <c r="II150" s="51"/>
      <c r="IJ150" s="51"/>
      <c r="IK150" s="51"/>
      <c r="IL150" s="51"/>
    </row>
    <row r="151" spans="1:246" ht="13.35" customHeight="1" x14ac:dyDescent="0.15">
      <c r="A151" s="29">
        <f>A150+1</f>
        <v>119</v>
      </c>
      <c r="B151" s="121" t="s">
        <v>96</v>
      </c>
      <c r="C151" s="69" t="s">
        <v>101</v>
      </c>
      <c r="D151" s="63">
        <v>0</v>
      </c>
      <c r="E151" s="62">
        <v>0</v>
      </c>
      <c r="F151" s="62">
        <v>0</v>
      </c>
      <c r="G151" s="61">
        <v>0</v>
      </c>
      <c r="H151" s="60">
        <v>0</v>
      </c>
      <c r="I151" s="59">
        <v>18000</v>
      </c>
      <c r="J151" s="58">
        <v>-18000</v>
      </c>
      <c r="K151" s="57">
        <v>0</v>
      </c>
      <c r="L151" s="89"/>
      <c r="M151" s="51"/>
      <c r="N151" s="51"/>
      <c r="O151" s="51"/>
      <c r="P151" s="51"/>
      <c r="Q151" s="52"/>
      <c r="R151" s="52"/>
      <c r="S151" s="52"/>
      <c r="T151" s="52"/>
      <c r="U151" s="52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</row>
    <row r="152" spans="1:246" ht="13.35" customHeight="1" x14ac:dyDescent="0.15">
      <c r="A152" s="29">
        <f>A151+1</f>
        <v>120</v>
      </c>
      <c r="B152" s="121" t="s">
        <v>96</v>
      </c>
      <c r="C152" s="69" t="s">
        <v>100</v>
      </c>
      <c r="D152" s="63">
        <v>0</v>
      </c>
      <c r="E152" s="62">
        <v>26000</v>
      </c>
      <c r="F152" s="62">
        <v>0</v>
      </c>
      <c r="G152" s="61">
        <v>0</v>
      </c>
      <c r="H152" s="60">
        <v>26000</v>
      </c>
      <c r="I152" s="59">
        <v>25000</v>
      </c>
      <c r="J152" s="58">
        <v>1000</v>
      </c>
      <c r="K152" s="57">
        <v>1.04</v>
      </c>
      <c r="L152" s="89"/>
      <c r="M152" s="51"/>
      <c r="N152" s="51"/>
      <c r="O152" s="51"/>
      <c r="P152" s="51"/>
      <c r="Q152" s="52"/>
      <c r="R152" s="52"/>
      <c r="S152" s="52"/>
      <c r="T152" s="52"/>
      <c r="U152" s="52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  <c r="HL152" s="51"/>
      <c r="HM152" s="51"/>
      <c r="HN152" s="51"/>
      <c r="HO152" s="51"/>
      <c r="HP152" s="51"/>
      <c r="HQ152" s="51"/>
      <c r="HR152" s="51"/>
      <c r="HS152" s="51"/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51"/>
      <c r="IE152" s="51"/>
      <c r="IF152" s="51"/>
      <c r="IG152" s="51"/>
      <c r="IH152" s="51"/>
      <c r="II152" s="51"/>
      <c r="IJ152" s="51"/>
      <c r="IK152" s="51"/>
      <c r="IL152" s="51"/>
    </row>
    <row r="153" spans="1:246" ht="13.35" customHeight="1" x14ac:dyDescent="0.15">
      <c r="A153" s="29">
        <f>A152+1</f>
        <v>121</v>
      </c>
      <c r="B153" s="121" t="s">
        <v>96</v>
      </c>
      <c r="C153" s="69" t="s">
        <v>99</v>
      </c>
      <c r="D153" s="63">
        <v>0</v>
      </c>
      <c r="E153" s="62">
        <v>63000</v>
      </c>
      <c r="F153" s="62">
        <v>0</v>
      </c>
      <c r="G153" s="61">
        <v>0</v>
      </c>
      <c r="H153" s="60">
        <v>63000</v>
      </c>
      <c r="I153" s="59">
        <v>63000</v>
      </c>
      <c r="J153" s="58">
        <v>0</v>
      </c>
      <c r="K153" s="57">
        <v>1</v>
      </c>
      <c r="L153" s="89"/>
      <c r="M153" s="51"/>
      <c r="N153" s="51"/>
      <c r="O153" s="51"/>
      <c r="P153" s="51"/>
      <c r="Q153" s="52"/>
      <c r="R153" s="52"/>
      <c r="S153" s="52"/>
      <c r="T153" s="52"/>
      <c r="U153" s="52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  <c r="HG153" s="51"/>
      <c r="HH153" s="51"/>
      <c r="HI153" s="51"/>
      <c r="HJ153" s="51"/>
      <c r="HK153" s="51"/>
      <c r="HL153" s="51"/>
      <c r="HM153" s="51"/>
      <c r="HN153" s="51"/>
      <c r="HO153" s="51"/>
      <c r="HP153" s="51"/>
      <c r="HQ153" s="51"/>
      <c r="HR153" s="51"/>
      <c r="HS153" s="51"/>
      <c r="HT153" s="51"/>
      <c r="HU153" s="51"/>
      <c r="HV153" s="51"/>
      <c r="HW153" s="51"/>
      <c r="HX153" s="51"/>
      <c r="HY153" s="51"/>
      <c r="HZ153" s="51"/>
      <c r="IA153" s="51"/>
      <c r="IB153" s="51"/>
      <c r="IC153" s="51"/>
      <c r="ID153" s="51"/>
      <c r="IE153" s="51"/>
      <c r="IF153" s="51"/>
      <c r="IG153" s="51"/>
      <c r="IH153" s="51"/>
      <c r="II153" s="51"/>
      <c r="IJ153" s="51"/>
      <c r="IK153" s="51"/>
      <c r="IL153" s="51"/>
    </row>
    <row r="154" spans="1:246" ht="13.35" customHeight="1" x14ac:dyDescent="0.15">
      <c r="A154" s="29">
        <f>A153+1</f>
        <v>122</v>
      </c>
      <c r="B154" s="121" t="s">
        <v>96</v>
      </c>
      <c r="C154" s="69" t="s">
        <v>98</v>
      </c>
      <c r="D154" s="63">
        <v>0</v>
      </c>
      <c r="E154" s="62">
        <v>0</v>
      </c>
      <c r="F154" s="62">
        <v>0</v>
      </c>
      <c r="G154" s="61">
        <v>50000</v>
      </c>
      <c r="H154" s="60">
        <v>50000</v>
      </c>
      <c r="I154" s="59">
        <v>45000</v>
      </c>
      <c r="J154" s="58">
        <v>5000</v>
      </c>
      <c r="K154" s="57">
        <v>1.1111111111111112</v>
      </c>
      <c r="L154" s="89"/>
      <c r="M154" s="51"/>
      <c r="N154" s="51"/>
      <c r="O154" s="51"/>
      <c r="P154" s="51"/>
      <c r="Q154" s="52"/>
      <c r="R154" s="52"/>
      <c r="S154" s="52"/>
      <c r="T154" s="52"/>
      <c r="U154" s="52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  <c r="HM154" s="51"/>
      <c r="HN154" s="51"/>
      <c r="HO154" s="51"/>
      <c r="HP154" s="51"/>
      <c r="HQ154" s="51"/>
      <c r="HR154" s="51"/>
      <c r="HS154" s="51"/>
      <c r="HT154" s="51"/>
      <c r="HU154" s="51"/>
      <c r="HV154" s="51"/>
      <c r="HW154" s="51"/>
      <c r="HX154" s="51"/>
      <c r="HY154" s="51"/>
      <c r="HZ154" s="51"/>
      <c r="IA154" s="51"/>
      <c r="IB154" s="51"/>
      <c r="IC154" s="51"/>
      <c r="ID154" s="51"/>
      <c r="IE154" s="51"/>
      <c r="IF154" s="51"/>
      <c r="IG154" s="51"/>
      <c r="IH154" s="51"/>
      <c r="II154" s="51"/>
      <c r="IJ154" s="51"/>
      <c r="IK154" s="51"/>
      <c r="IL154" s="51"/>
    </row>
    <row r="155" spans="1:246" ht="13.35" customHeight="1" x14ac:dyDescent="0.15">
      <c r="A155" s="29">
        <f>A154+1</f>
        <v>123</v>
      </c>
      <c r="B155" s="121" t="s">
        <v>96</v>
      </c>
      <c r="C155" s="69" t="s">
        <v>97</v>
      </c>
      <c r="D155" s="63">
        <v>0</v>
      </c>
      <c r="E155" s="62">
        <v>0</v>
      </c>
      <c r="F155" s="62">
        <v>0</v>
      </c>
      <c r="G155" s="61">
        <v>80000</v>
      </c>
      <c r="H155" s="60">
        <v>80000</v>
      </c>
      <c r="I155" s="59">
        <v>105000</v>
      </c>
      <c r="J155" s="58">
        <v>-25000</v>
      </c>
      <c r="K155" s="57">
        <v>0.76190476190476186</v>
      </c>
      <c r="L155" s="89"/>
      <c r="M155" s="51"/>
      <c r="N155" s="51"/>
      <c r="O155" s="51"/>
      <c r="P155" s="51"/>
      <c r="Q155" s="52"/>
      <c r="R155" s="52"/>
      <c r="S155" s="52"/>
      <c r="T155" s="52"/>
      <c r="U155" s="52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  <c r="HK155" s="51"/>
      <c r="HL155" s="51"/>
      <c r="HM155" s="51"/>
      <c r="HN155" s="51"/>
      <c r="HO155" s="51"/>
      <c r="HP155" s="51"/>
      <c r="HQ155" s="51"/>
      <c r="HR155" s="51"/>
      <c r="HS155" s="51"/>
      <c r="HT155" s="51"/>
      <c r="HU155" s="51"/>
      <c r="HV155" s="51"/>
      <c r="HW155" s="51"/>
      <c r="HX155" s="51"/>
      <c r="HY155" s="51"/>
      <c r="HZ155" s="51"/>
      <c r="IA155" s="51"/>
      <c r="IB155" s="51"/>
      <c r="IC155" s="51"/>
      <c r="ID155" s="51"/>
      <c r="IE155" s="51"/>
      <c r="IF155" s="51"/>
      <c r="IG155" s="51"/>
      <c r="IH155" s="51"/>
      <c r="II155" s="51"/>
      <c r="IJ155" s="51"/>
      <c r="IK155" s="51"/>
      <c r="IL155" s="51"/>
    </row>
    <row r="156" spans="1:246" ht="13.35" customHeight="1" thickBot="1" x14ac:dyDescent="0.2">
      <c r="A156" s="29">
        <f>A155+1</f>
        <v>124</v>
      </c>
      <c r="B156" s="133" t="s">
        <v>96</v>
      </c>
      <c r="C156" s="140" t="s">
        <v>95</v>
      </c>
      <c r="D156" s="63">
        <v>40000</v>
      </c>
      <c r="E156" s="62">
        <v>0</v>
      </c>
      <c r="F156" s="62">
        <v>0</v>
      </c>
      <c r="G156" s="61">
        <v>0</v>
      </c>
      <c r="H156" s="60">
        <v>40000</v>
      </c>
      <c r="I156" s="123" t="s">
        <v>94</v>
      </c>
      <c r="J156" s="58">
        <v>40000</v>
      </c>
      <c r="K156" s="94" t="s">
        <v>94</v>
      </c>
      <c r="L156" s="89"/>
      <c r="M156" s="51"/>
      <c r="N156" s="51"/>
      <c r="O156" s="51"/>
      <c r="P156" s="51"/>
      <c r="Q156" s="52"/>
      <c r="R156" s="52"/>
      <c r="S156" s="52"/>
      <c r="T156" s="52"/>
      <c r="U156" s="52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/>
      <c r="GG156" s="51"/>
      <c r="GH156" s="51"/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/>
      <c r="HC156" s="51"/>
      <c r="HD156" s="51"/>
      <c r="HE156" s="51"/>
      <c r="HF156" s="51"/>
      <c r="HG156" s="51"/>
      <c r="HH156" s="51"/>
      <c r="HI156" s="51"/>
      <c r="HJ156" s="51"/>
      <c r="HK156" s="51"/>
      <c r="HL156" s="51"/>
      <c r="HM156" s="51"/>
      <c r="HN156" s="51"/>
      <c r="HO156" s="51"/>
      <c r="HP156" s="51"/>
      <c r="HQ156" s="51"/>
      <c r="HR156" s="51"/>
      <c r="HS156" s="51"/>
      <c r="HT156" s="51"/>
      <c r="HU156" s="51"/>
      <c r="HV156" s="51"/>
      <c r="HW156" s="51"/>
      <c r="HX156" s="51"/>
      <c r="HY156" s="51"/>
      <c r="HZ156" s="51"/>
      <c r="IA156" s="51"/>
      <c r="IB156" s="51"/>
      <c r="IC156" s="51"/>
      <c r="ID156" s="51"/>
      <c r="IE156" s="51"/>
      <c r="IF156" s="51"/>
      <c r="IG156" s="51"/>
      <c r="IH156" s="51"/>
      <c r="II156" s="51"/>
      <c r="IJ156" s="51"/>
      <c r="IK156" s="51"/>
      <c r="IL156" s="51"/>
    </row>
    <row r="157" spans="1:246" ht="13.35" customHeight="1" thickTop="1" thickBot="1" x14ac:dyDescent="0.2">
      <c r="A157" s="88"/>
      <c r="B157" s="100"/>
      <c r="C157" s="99" t="s">
        <v>4</v>
      </c>
      <c r="D157" s="87">
        <v>64000</v>
      </c>
      <c r="E157" s="86">
        <v>99000</v>
      </c>
      <c r="F157" s="86">
        <v>10000</v>
      </c>
      <c r="G157" s="85">
        <v>175000</v>
      </c>
      <c r="H157" s="84">
        <v>348000</v>
      </c>
      <c r="I157" s="83">
        <v>334500</v>
      </c>
      <c r="J157" s="82">
        <v>13500</v>
      </c>
      <c r="K157" s="81">
        <v>1.0403587443946187</v>
      </c>
      <c r="L157" s="12"/>
      <c r="M157" s="11"/>
      <c r="N157" s="11"/>
      <c r="O157" s="51"/>
      <c r="P157" s="51"/>
      <c r="Q157" s="52"/>
      <c r="R157" s="52"/>
      <c r="S157" s="52"/>
      <c r="T157" s="52"/>
      <c r="U157" s="52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  <c r="HM157" s="51"/>
      <c r="HN157" s="51"/>
      <c r="HO157" s="51"/>
      <c r="HP157" s="51"/>
      <c r="HQ157" s="51"/>
      <c r="HR157" s="51"/>
      <c r="HS157" s="51"/>
      <c r="HT157" s="51"/>
      <c r="HU157" s="51"/>
      <c r="HV157" s="51"/>
      <c r="HW157" s="51"/>
      <c r="HX157" s="51"/>
      <c r="HY157" s="51"/>
      <c r="HZ157" s="51"/>
      <c r="IA157" s="51"/>
      <c r="IB157" s="51"/>
      <c r="IC157" s="51"/>
      <c r="ID157" s="51"/>
      <c r="IE157" s="51"/>
      <c r="IF157" s="51"/>
      <c r="IG157" s="51"/>
      <c r="IH157" s="51"/>
      <c r="II157" s="51"/>
      <c r="IJ157" s="51"/>
      <c r="IK157" s="51"/>
      <c r="IL157" s="51"/>
    </row>
    <row r="158" spans="1:246" ht="13.35" customHeight="1" x14ac:dyDescent="0.15">
      <c r="A158" s="29">
        <f>A156+1</f>
        <v>125</v>
      </c>
      <c r="B158" s="125" t="s">
        <v>88</v>
      </c>
      <c r="C158" s="139" t="s">
        <v>93</v>
      </c>
      <c r="D158" s="63">
        <v>5000</v>
      </c>
      <c r="E158" s="62">
        <v>0</v>
      </c>
      <c r="F158" s="62">
        <v>0</v>
      </c>
      <c r="G158" s="61">
        <v>0</v>
      </c>
      <c r="H158" s="138">
        <v>5000</v>
      </c>
      <c r="I158" s="59">
        <v>14000</v>
      </c>
      <c r="J158" s="58">
        <v>-9000</v>
      </c>
      <c r="K158" s="57">
        <v>0.35714285714285715</v>
      </c>
      <c r="L158" s="134"/>
      <c r="M158" s="51"/>
      <c r="N158" s="51"/>
      <c r="O158" s="51"/>
      <c r="P158" s="51"/>
      <c r="Q158" s="52"/>
      <c r="R158" s="52"/>
      <c r="S158" s="52"/>
      <c r="T158" s="52"/>
      <c r="U158" s="52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  <c r="HK158" s="51"/>
      <c r="HL158" s="51"/>
      <c r="HM158" s="51"/>
      <c r="HN158" s="51"/>
      <c r="HO158" s="51"/>
      <c r="HP158" s="51"/>
      <c r="HQ158" s="51"/>
      <c r="HR158" s="51"/>
      <c r="HS158" s="51"/>
      <c r="HT158" s="51"/>
      <c r="HU158" s="51"/>
      <c r="HV158" s="51"/>
      <c r="HW158" s="51"/>
      <c r="HX158" s="51"/>
      <c r="HY158" s="51"/>
      <c r="HZ158" s="51"/>
      <c r="IA158" s="51"/>
      <c r="IB158" s="51"/>
      <c r="IC158" s="51"/>
      <c r="ID158" s="51"/>
      <c r="IE158" s="51"/>
      <c r="IF158" s="51"/>
      <c r="IG158" s="51"/>
      <c r="IH158" s="51"/>
      <c r="II158" s="51"/>
      <c r="IJ158" s="51"/>
      <c r="IK158" s="51"/>
      <c r="IL158" s="51"/>
    </row>
    <row r="159" spans="1:246" ht="13.35" customHeight="1" x14ac:dyDescent="0.15">
      <c r="A159" s="29">
        <f>A158+1</f>
        <v>126</v>
      </c>
      <c r="B159" s="121" t="s">
        <v>88</v>
      </c>
      <c r="C159" s="137" t="s">
        <v>92</v>
      </c>
      <c r="D159" s="63">
        <v>0</v>
      </c>
      <c r="E159" s="62">
        <v>0</v>
      </c>
      <c r="F159" s="62">
        <v>25000</v>
      </c>
      <c r="G159" s="61">
        <v>0</v>
      </c>
      <c r="H159" s="60">
        <v>25000</v>
      </c>
      <c r="I159" s="59">
        <v>27000</v>
      </c>
      <c r="J159" s="58">
        <v>-2000</v>
      </c>
      <c r="K159" s="57">
        <v>0.92592592592592593</v>
      </c>
      <c r="L159" s="134"/>
      <c r="M159" s="51"/>
      <c r="N159" s="51"/>
      <c r="O159" s="51"/>
      <c r="P159" s="51"/>
      <c r="Q159" s="52"/>
      <c r="R159" s="52"/>
      <c r="S159" s="52"/>
      <c r="T159" s="52"/>
      <c r="U159" s="52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  <c r="HK159" s="51"/>
      <c r="HL159" s="51"/>
      <c r="HM159" s="51"/>
      <c r="HN159" s="51"/>
      <c r="HO159" s="51"/>
      <c r="HP159" s="51"/>
      <c r="HQ159" s="51"/>
      <c r="HR159" s="51"/>
      <c r="HS159" s="51"/>
      <c r="HT159" s="51"/>
      <c r="HU159" s="51"/>
      <c r="HV159" s="51"/>
      <c r="HW159" s="51"/>
      <c r="HX159" s="51"/>
      <c r="HY159" s="51"/>
      <c r="HZ159" s="51"/>
      <c r="IA159" s="51"/>
      <c r="IB159" s="51"/>
      <c r="IC159" s="51"/>
      <c r="ID159" s="51"/>
      <c r="IE159" s="51"/>
      <c r="IF159" s="51"/>
      <c r="IG159" s="51"/>
      <c r="IH159" s="51"/>
      <c r="II159" s="51"/>
      <c r="IJ159" s="51"/>
      <c r="IK159" s="51"/>
      <c r="IL159" s="51"/>
    </row>
    <row r="160" spans="1:246" ht="13.35" customHeight="1" x14ac:dyDescent="0.15">
      <c r="A160" s="29">
        <f>A159+1</f>
        <v>127</v>
      </c>
      <c r="B160" s="121" t="s">
        <v>88</v>
      </c>
      <c r="C160" s="137" t="s">
        <v>91</v>
      </c>
      <c r="D160" s="63">
        <v>0</v>
      </c>
      <c r="E160" s="62">
        <v>0</v>
      </c>
      <c r="F160" s="62">
        <v>73900</v>
      </c>
      <c r="G160" s="61">
        <v>0</v>
      </c>
      <c r="H160" s="60">
        <v>73900</v>
      </c>
      <c r="I160" s="59">
        <v>65500</v>
      </c>
      <c r="J160" s="58">
        <v>8400</v>
      </c>
      <c r="K160" s="57">
        <v>1.1282442748091603</v>
      </c>
      <c r="L160" s="134"/>
      <c r="M160" s="51"/>
      <c r="N160" s="51"/>
      <c r="O160" s="51"/>
      <c r="P160" s="51"/>
      <c r="Q160" s="52"/>
      <c r="R160" s="52"/>
      <c r="S160" s="52"/>
      <c r="T160" s="52"/>
      <c r="U160" s="52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  <c r="HM160" s="51"/>
      <c r="HN160" s="51"/>
      <c r="HO160" s="51"/>
      <c r="HP160" s="51"/>
      <c r="HQ160" s="51"/>
      <c r="HR160" s="51"/>
      <c r="HS160" s="51"/>
      <c r="HT160" s="51"/>
      <c r="HU160" s="51"/>
      <c r="HV160" s="51"/>
      <c r="HW160" s="51"/>
      <c r="HX160" s="51"/>
      <c r="HY160" s="51"/>
      <c r="HZ160" s="51"/>
      <c r="IA160" s="51"/>
      <c r="IB160" s="51"/>
      <c r="IC160" s="51"/>
      <c r="ID160" s="51"/>
      <c r="IE160" s="51"/>
      <c r="IF160" s="51"/>
      <c r="IG160" s="51"/>
      <c r="IH160" s="51"/>
      <c r="II160" s="51"/>
      <c r="IJ160" s="51"/>
      <c r="IK160" s="51"/>
      <c r="IL160" s="51"/>
    </row>
    <row r="161" spans="1:246" ht="13.35" customHeight="1" x14ac:dyDescent="0.15">
      <c r="A161" s="29">
        <f>A160+1</f>
        <v>128</v>
      </c>
      <c r="B161" s="121" t="s">
        <v>88</v>
      </c>
      <c r="C161" s="137" t="s">
        <v>90</v>
      </c>
      <c r="D161" s="63">
        <v>0</v>
      </c>
      <c r="E161" s="62">
        <v>0</v>
      </c>
      <c r="F161" s="62">
        <v>314300</v>
      </c>
      <c r="G161" s="61">
        <v>0</v>
      </c>
      <c r="H161" s="60">
        <v>314300</v>
      </c>
      <c r="I161" s="59">
        <v>320100</v>
      </c>
      <c r="J161" s="58">
        <v>-5800</v>
      </c>
      <c r="K161" s="57">
        <v>0.98188066229303339</v>
      </c>
      <c r="L161" s="134"/>
      <c r="M161" s="51"/>
      <c r="N161" s="51"/>
      <c r="O161" s="51"/>
      <c r="P161" s="51"/>
      <c r="Q161" s="52"/>
      <c r="R161" s="52"/>
      <c r="S161" s="52"/>
      <c r="T161" s="52"/>
      <c r="U161" s="52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  <c r="GE161" s="51"/>
      <c r="GF161" s="51"/>
      <c r="GG161" s="51"/>
      <c r="GH161" s="51"/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/>
      <c r="HC161" s="51"/>
      <c r="HD161" s="51"/>
      <c r="HE161" s="51"/>
      <c r="HF161" s="51"/>
      <c r="HG161" s="51"/>
      <c r="HH161" s="51"/>
      <c r="HI161" s="51"/>
      <c r="HJ161" s="51"/>
      <c r="HK161" s="51"/>
      <c r="HL161" s="51"/>
      <c r="HM161" s="51"/>
      <c r="HN161" s="51"/>
      <c r="HO161" s="51"/>
      <c r="HP161" s="51"/>
      <c r="HQ161" s="51"/>
      <c r="HR161" s="51"/>
      <c r="HS161" s="51"/>
      <c r="HT161" s="51"/>
      <c r="HU161" s="51"/>
      <c r="HV161" s="51"/>
      <c r="HW161" s="51"/>
      <c r="HX161" s="51"/>
      <c r="HY161" s="51"/>
      <c r="HZ161" s="51"/>
      <c r="IA161" s="51"/>
      <c r="IB161" s="51"/>
      <c r="IC161" s="51"/>
      <c r="ID161" s="51"/>
      <c r="IE161" s="51"/>
      <c r="IF161" s="51"/>
      <c r="IG161" s="51"/>
      <c r="IH161" s="51"/>
      <c r="II161" s="51"/>
      <c r="IJ161" s="51"/>
      <c r="IK161" s="51"/>
      <c r="IL161" s="51"/>
    </row>
    <row r="162" spans="1:246" ht="13.35" customHeight="1" x14ac:dyDescent="0.15">
      <c r="A162" s="29">
        <f>A161+1</f>
        <v>129</v>
      </c>
      <c r="B162" s="121" t="s">
        <v>88</v>
      </c>
      <c r="C162" s="137" t="s">
        <v>89</v>
      </c>
      <c r="D162" s="63">
        <v>0</v>
      </c>
      <c r="E162" s="62">
        <v>0</v>
      </c>
      <c r="F162" s="62">
        <v>28000</v>
      </c>
      <c r="G162" s="61">
        <v>0</v>
      </c>
      <c r="H162" s="60">
        <v>28000</v>
      </c>
      <c r="I162" s="59">
        <v>41000</v>
      </c>
      <c r="J162" s="58">
        <v>-13000</v>
      </c>
      <c r="K162" s="57">
        <v>0.68292682926829273</v>
      </c>
      <c r="L162" s="134"/>
      <c r="M162" s="51"/>
      <c r="N162" s="51"/>
      <c r="O162" s="51"/>
      <c r="P162" s="51"/>
      <c r="Q162" s="52"/>
      <c r="R162" s="52"/>
      <c r="S162" s="52"/>
      <c r="T162" s="52"/>
      <c r="U162" s="52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/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/>
      <c r="HC162" s="51"/>
      <c r="HD162" s="51"/>
      <c r="HE162" s="51"/>
      <c r="HF162" s="51"/>
      <c r="HG162" s="51"/>
      <c r="HH162" s="51"/>
      <c r="HI162" s="51"/>
      <c r="HJ162" s="51"/>
      <c r="HK162" s="51"/>
      <c r="HL162" s="51"/>
      <c r="HM162" s="51"/>
      <c r="HN162" s="51"/>
      <c r="HO162" s="51"/>
      <c r="HP162" s="51"/>
      <c r="HQ162" s="51"/>
      <c r="HR162" s="51"/>
      <c r="HS162" s="51"/>
      <c r="HT162" s="51"/>
      <c r="HU162" s="51"/>
      <c r="HV162" s="51"/>
      <c r="HW162" s="51"/>
      <c r="HX162" s="51"/>
      <c r="HY162" s="51"/>
      <c r="HZ162" s="51"/>
      <c r="IA162" s="51"/>
      <c r="IB162" s="51"/>
      <c r="IC162" s="51"/>
      <c r="ID162" s="51"/>
      <c r="IE162" s="51"/>
      <c r="IF162" s="51"/>
      <c r="IG162" s="51"/>
      <c r="IH162" s="51"/>
      <c r="II162" s="51"/>
      <c r="IJ162" s="51"/>
      <c r="IK162" s="51"/>
      <c r="IL162" s="51"/>
    </row>
    <row r="163" spans="1:246" ht="13.35" customHeight="1" thickBot="1" x14ac:dyDescent="0.2">
      <c r="A163" s="29">
        <f>A162+1</f>
        <v>130</v>
      </c>
      <c r="B163" s="128" t="s">
        <v>88</v>
      </c>
      <c r="C163" s="136" t="s">
        <v>87</v>
      </c>
      <c r="D163" s="47">
        <v>0</v>
      </c>
      <c r="E163" s="46">
        <v>47980</v>
      </c>
      <c r="F163" s="46">
        <v>0</v>
      </c>
      <c r="G163" s="45">
        <v>0</v>
      </c>
      <c r="H163" s="135">
        <v>47980</v>
      </c>
      <c r="I163" s="43">
        <v>40800</v>
      </c>
      <c r="J163" s="42">
        <v>7180</v>
      </c>
      <c r="K163" s="41">
        <v>1.1759803921568628</v>
      </c>
      <c r="L163" s="134"/>
      <c r="M163" s="51"/>
      <c r="N163" s="51"/>
      <c r="O163" s="51"/>
      <c r="P163" s="51"/>
      <c r="Q163" s="52"/>
      <c r="R163" s="52"/>
      <c r="S163" s="52"/>
      <c r="T163" s="52"/>
      <c r="U163" s="52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/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/>
      <c r="HC163" s="51"/>
      <c r="HD163" s="51"/>
      <c r="HE163" s="51"/>
      <c r="HF163" s="51"/>
      <c r="HG163" s="51"/>
      <c r="HH163" s="51"/>
      <c r="HI163" s="51"/>
      <c r="HJ163" s="51"/>
      <c r="HK163" s="51"/>
      <c r="HL163" s="51"/>
      <c r="HM163" s="51"/>
      <c r="HN163" s="51"/>
      <c r="HO163" s="51"/>
      <c r="HP163" s="51"/>
      <c r="HQ163" s="51"/>
      <c r="HR163" s="51"/>
      <c r="HS163" s="51"/>
      <c r="HT163" s="51"/>
      <c r="HU163" s="51"/>
      <c r="HV163" s="51"/>
      <c r="HW163" s="51"/>
      <c r="HX163" s="51"/>
      <c r="HY163" s="51"/>
      <c r="HZ163" s="51"/>
      <c r="IA163" s="51"/>
      <c r="IB163" s="51"/>
      <c r="IC163" s="51"/>
      <c r="ID163" s="51"/>
      <c r="IE163" s="51"/>
      <c r="IF163" s="51"/>
      <c r="IG163" s="51"/>
      <c r="IH163" s="51"/>
      <c r="II163" s="51"/>
      <c r="IJ163" s="51"/>
      <c r="IK163" s="51"/>
      <c r="IL163" s="51"/>
    </row>
    <row r="164" spans="1:246" ht="13.35" customHeight="1" thickTop="1" thickBot="1" x14ac:dyDescent="0.2">
      <c r="A164" s="88"/>
      <c r="B164" s="133"/>
      <c r="C164" s="132" t="s">
        <v>4</v>
      </c>
      <c r="D164" s="87">
        <v>5000</v>
      </c>
      <c r="E164" s="86">
        <v>47980</v>
      </c>
      <c r="F164" s="86">
        <v>441200</v>
      </c>
      <c r="G164" s="85">
        <v>0</v>
      </c>
      <c r="H164" s="84">
        <v>494180</v>
      </c>
      <c r="I164" s="83">
        <v>508400</v>
      </c>
      <c r="J164" s="82">
        <v>-14220</v>
      </c>
      <c r="K164" s="81">
        <v>0.97202989771833204</v>
      </c>
      <c r="L164" s="12"/>
      <c r="M164" s="11"/>
      <c r="N164" s="131"/>
      <c r="O164" s="51"/>
      <c r="P164" s="51"/>
      <c r="Q164" s="52"/>
      <c r="R164" s="52"/>
      <c r="S164" s="52"/>
      <c r="T164" s="52"/>
      <c r="U164" s="52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/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/>
      <c r="HC164" s="51"/>
      <c r="HD164" s="51"/>
      <c r="HE164" s="51"/>
      <c r="HF164" s="51"/>
      <c r="HG164" s="51"/>
      <c r="HH164" s="51"/>
      <c r="HI164" s="51"/>
      <c r="HJ164" s="51"/>
      <c r="HK164" s="51"/>
      <c r="HL164" s="51"/>
      <c r="HM164" s="51"/>
      <c r="HN164" s="51"/>
      <c r="HO164" s="51"/>
      <c r="HP164" s="51"/>
      <c r="HQ164" s="51"/>
      <c r="HR164" s="51"/>
      <c r="HS164" s="51"/>
      <c r="HT164" s="51"/>
      <c r="HU164" s="51"/>
      <c r="HV164" s="51"/>
      <c r="HW164" s="51"/>
      <c r="HX164" s="51"/>
      <c r="HY164" s="51"/>
      <c r="HZ164" s="51"/>
      <c r="IA164" s="51"/>
      <c r="IB164" s="51"/>
      <c r="IC164" s="51"/>
      <c r="ID164" s="51"/>
      <c r="IE164" s="51"/>
      <c r="IF164" s="51"/>
      <c r="IG164" s="51"/>
      <c r="IH164" s="51"/>
      <c r="II164" s="51"/>
      <c r="IJ164" s="51"/>
      <c r="IK164" s="51"/>
      <c r="IL164" s="51"/>
    </row>
    <row r="165" spans="1:246" ht="13.35" customHeight="1" thickBot="1" x14ac:dyDescent="0.2">
      <c r="A165" s="80"/>
      <c r="B165" s="130"/>
      <c r="C165" s="129" t="s">
        <v>86</v>
      </c>
      <c r="D165" s="79">
        <v>75631</v>
      </c>
      <c r="E165" s="78">
        <v>279330</v>
      </c>
      <c r="F165" s="78">
        <v>625200</v>
      </c>
      <c r="G165" s="77">
        <v>579000</v>
      </c>
      <c r="H165" s="76">
        <v>1559161</v>
      </c>
      <c r="I165" s="15">
        <v>1523900</v>
      </c>
      <c r="J165" s="14">
        <v>35261</v>
      </c>
      <c r="K165" s="13">
        <v>1.0231386573922174</v>
      </c>
      <c r="L165" s="12"/>
      <c r="M165" s="11"/>
      <c r="N165" s="11"/>
      <c r="O165" s="51"/>
      <c r="P165" s="51"/>
      <c r="Q165" s="52"/>
      <c r="R165" s="52"/>
      <c r="S165" s="52"/>
      <c r="T165" s="52"/>
      <c r="U165" s="52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/>
      <c r="GT165" s="51"/>
      <c r="GU165" s="51"/>
      <c r="GV165" s="51"/>
      <c r="GW165" s="51"/>
      <c r="GX165" s="51"/>
      <c r="GY165" s="51"/>
      <c r="GZ165" s="51"/>
      <c r="HA165" s="51"/>
      <c r="HB165" s="51"/>
      <c r="HC165" s="51"/>
      <c r="HD165" s="51"/>
      <c r="HE165" s="51"/>
      <c r="HF165" s="51"/>
      <c r="HG165" s="51"/>
      <c r="HH165" s="51"/>
      <c r="HI165" s="51"/>
      <c r="HJ165" s="51"/>
      <c r="HK165" s="51"/>
      <c r="HL165" s="51"/>
      <c r="HM165" s="51"/>
      <c r="HN165" s="51"/>
      <c r="HO165" s="51"/>
      <c r="HP165" s="51"/>
      <c r="HQ165" s="51"/>
      <c r="HR165" s="51"/>
      <c r="HS165" s="51"/>
      <c r="HT165" s="51"/>
      <c r="HU165" s="51"/>
      <c r="HV165" s="51"/>
      <c r="HW165" s="51"/>
      <c r="HX165" s="51"/>
      <c r="HY165" s="51"/>
      <c r="HZ165" s="51"/>
      <c r="IA165" s="51"/>
      <c r="IB165" s="51"/>
      <c r="IC165" s="51"/>
      <c r="ID165" s="51"/>
      <c r="IE165" s="51"/>
      <c r="IF165" s="51"/>
      <c r="IG165" s="51"/>
      <c r="IH165" s="51"/>
      <c r="II165" s="51"/>
      <c r="IJ165" s="51"/>
      <c r="IK165" s="51"/>
      <c r="IL165" s="51"/>
    </row>
    <row r="166" spans="1:246" ht="13.35" customHeight="1" x14ac:dyDescent="0.15">
      <c r="A166" s="29">
        <f>A163+1</f>
        <v>131</v>
      </c>
      <c r="B166" s="121" t="s">
        <v>78</v>
      </c>
      <c r="C166" s="69" t="s">
        <v>85</v>
      </c>
      <c r="D166" s="63">
        <v>0</v>
      </c>
      <c r="E166" s="62">
        <v>0</v>
      </c>
      <c r="F166" s="62">
        <v>10000</v>
      </c>
      <c r="G166" s="61">
        <v>0</v>
      </c>
      <c r="H166" s="60">
        <v>10000</v>
      </c>
      <c r="I166" s="59">
        <v>10000</v>
      </c>
      <c r="J166" s="58">
        <v>0</v>
      </c>
      <c r="K166" s="57">
        <v>1</v>
      </c>
      <c r="L166" s="89"/>
      <c r="M166" s="51"/>
      <c r="N166" s="51"/>
      <c r="O166" s="51"/>
      <c r="P166" s="51"/>
      <c r="Q166" s="52"/>
      <c r="R166" s="52"/>
      <c r="S166" s="52"/>
      <c r="T166" s="52"/>
      <c r="U166" s="52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  <c r="HL166" s="51"/>
      <c r="HM166" s="51"/>
      <c r="HN166" s="51"/>
      <c r="HO166" s="51"/>
      <c r="HP166" s="51"/>
      <c r="HQ166" s="51"/>
      <c r="HR166" s="51"/>
      <c r="HS166" s="51"/>
      <c r="HT166" s="51"/>
      <c r="HU166" s="51"/>
      <c r="HV166" s="51"/>
      <c r="HW166" s="51"/>
      <c r="HX166" s="51"/>
      <c r="HY166" s="51"/>
      <c r="HZ166" s="51"/>
      <c r="IA166" s="51"/>
      <c r="IB166" s="51"/>
      <c r="IC166" s="51"/>
      <c r="ID166" s="51"/>
      <c r="IE166" s="51"/>
      <c r="IF166" s="51"/>
      <c r="IG166" s="51"/>
      <c r="IH166" s="51"/>
      <c r="II166" s="51"/>
      <c r="IJ166" s="51"/>
      <c r="IK166" s="51"/>
      <c r="IL166" s="51"/>
    </row>
    <row r="167" spans="1:246" ht="13.35" customHeight="1" x14ac:dyDescent="0.15">
      <c r="A167" s="29">
        <f>A166+1</f>
        <v>132</v>
      </c>
      <c r="B167" s="121" t="s">
        <v>78</v>
      </c>
      <c r="C167" s="69" t="s">
        <v>84</v>
      </c>
      <c r="D167" s="63">
        <v>0</v>
      </c>
      <c r="E167" s="62">
        <v>12000</v>
      </c>
      <c r="F167" s="62">
        <v>0</v>
      </c>
      <c r="G167" s="61">
        <v>0</v>
      </c>
      <c r="H167" s="60">
        <v>12000</v>
      </c>
      <c r="I167" s="59">
        <v>10000</v>
      </c>
      <c r="J167" s="58">
        <v>2000</v>
      </c>
      <c r="K167" s="57">
        <v>1.2</v>
      </c>
      <c r="L167" s="89"/>
      <c r="M167" s="51"/>
      <c r="N167" s="51"/>
      <c r="O167" s="51"/>
      <c r="P167" s="51"/>
      <c r="Q167" s="52"/>
      <c r="R167" s="52"/>
      <c r="S167" s="52"/>
      <c r="T167" s="52"/>
      <c r="U167" s="52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  <c r="HL167" s="51"/>
      <c r="HM167" s="51"/>
      <c r="HN167" s="51"/>
      <c r="HO167" s="51"/>
      <c r="HP167" s="51"/>
      <c r="HQ167" s="51"/>
      <c r="HR167" s="51"/>
      <c r="HS167" s="51"/>
      <c r="HT167" s="51"/>
      <c r="HU167" s="51"/>
      <c r="HV167" s="51"/>
      <c r="HW167" s="51"/>
      <c r="HX167" s="51"/>
      <c r="HY167" s="51"/>
      <c r="HZ167" s="51"/>
      <c r="IA167" s="51"/>
      <c r="IB167" s="51"/>
      <c r="IC167" s="51"/>
      <c r="ID167" s="51"/>
      <c r="IE167" s="51"/>
      <c r="IF167" s="51"/>
      <c r="IG167" s="51"/>
      <c r="IH167" s="51"/>
      <c r="II167" s="51"/>
      <c r="IJ167" s="51"/>
      <c r="IK167" s="51"/>
      <c r="IL167" s="51"/>
    </row>
    <row r="168" spans="1:246" ht="13.35" customHeight="1" x14ac:dyDescent="0.15">
      <c r="A168" s="29">
        <f>A167+1</f>
        <v>133</v>
      </c>
      <c r="B168" s="121" t="s">
        <v>78</v>
      </c>
      <c r="C168" s="92" t="s">
        <v>83</v>
      </c>
      <c r="D168" s="63">
        <v>0</v>
      </c>
      <c r="E168" s="62">
        <v>0</v>
      </c>
      <c r="F168" s="62">
        <v>0</v>
      </c>
      <c r="G168" s="61">
        <v>10000</v>
      </c>
      <c r="H168" s="60">
        <v>10000</v>
      </c>
      <c r="I168" s="59">
        <v>10000</v>
      </c>
      <c r="J168" s="58">
        <v>0</v>
      </c>
      <c r="K168" s="57">
        <v>1</v>
      </c>
      <c r="L168" s="89"/>
      <c r="M168" s="51"/>
      <c r="N168" s="51"/>
      <c r="O168" s="51"/>
      <c r="P168" s="51"/>
      <c r="Q168" s="52"/>
      <c r="R168" s="52"/>
      <c r="S168" s="52"/>
      <c r="T168" s="52"/>
      <c r="U168" s="52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1"/>
      <c r="GR168" s="51"/>
      <c r="GS168" s="51"/>
      <c r="GT168" s="51"/>
      <c r="GU168" s="51"/>
      <c r="GV168" s="51"/>
      <c r="GW168" s="51"/>
      <c r="GX168" s="51"/>
      <c r="GY168" s="51"/>
      <c r="GZ168" s="51"/>
      <c r="HA168" s="51"/>
      <c r="HB168" s="51"/>
      <c r="HC168" s="51"/>
      <c r="HD168" s="51"/>
      <c r="HE168" s="51"/>
      <c r="HF168" s="51"/>
      <c r="HG168" s="51"/>
      <c r="HH168" s="51"/>
      <c r="HI168" s="51"/>
      <c r="HJ168" s="51"/>
      <c r="HK168" s="51"/>
      <c r="HL168" s="51"/>
      <c r="HM168" s="51"/>
      <c r="HN168" s="51"/>
      <c r="HO168" s="51"/>
      <c r="HP168" s="51"/>
      <c r="HQ168" s="51"/>
      <c r="HR168" s="51"/>
      <c r="HS168" s="51"/>
      <c r="HT168" s="51"/>
      <c r="HU168" s="51"/>
      <c r="HV168" s="51"/>
      <c r="HW168" s="51"/>
      <c r="HX168" s="51"/>
      <c r="HY168" s="51"/>
      <c r="HZ168" s="51"/>
      <c r="IA168" s="51"/>
      <c r="IB168" s="51"/>
      <c r="IC168" s="51"/>
      <c r="ID168" s="51"/>
      <c r="IE168" s="51"/>
      <c r="IF168" s="51"/>
      <c r="IG168" s="51"/>
      <c r="IH168" s="51"/>
      <c r="II168" s="51"/>
      <c r="IJ168" s="51"/>
      <c r="IK168" s="51"/>
      <c r="IL168" s="51"/>
    </row>
    <row r="169" spans="1:246" ht="13.35" customHeight="1" x14ac:dyDescent="0.15">
      <c r="A169" s="29">
        <f>A168+1</f>
        <v>134</v>
      </c>
      <c r="B169" s="121" t="s">
        <v>78</v>
      </c>
      <c r="C169" s="69" t="s">
        <v>82</v>
      </c>
      <c r="D169" s="63">
        <v>0</v>
      </c>
      <c r="E169" s="62">
        <v>0</v>
      </c>
      <c r="F169" s="62">
        <v>0</v>
      </c>
      <c r="G169" s="61">
        <v>35000</v>
      </c>
      <c r="H169" s="60">
        <v>35000</v>
      </c>
      <c r="I169" s="59">
        <v>32000</v>
      </c>
      <c r="J169" s="58">
        <v>3000</v>
      </c>
      <c r="K169" s="57">
        <v>1.09375</v>
      </c>
      <c r="L169" s="89"/>
      <c r="M169" s="51"/>
      <c r="N169" s="51"/>
      <c r="O169" s="51"/>
      <c r="P169" s="51"/>
      <c r="Q169" s="52"/>
      <c r="R169" s="52"/>
      <c r="S169" s="52"/>
      <c r="T169" s="52"/>
      <c r="U169" s="52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  <c r="HG169" s="51"/>
      <c r="HH169" s="51"/>
      <c r="HI169" s="51"/>
      <c r="HJ169" s="51"/>
      <c r="HK169" s="51"/>
      <c r="HL169" s="51"/>
      <c r="HM169" s="51"/>
      <c r="HN169" s="51"/>
      <c r="HO169" s="51"/>
      <c r="HP169" s="51"/>
      <c r="HQ169" s="51"/>
      <c r="HR169" s="51"/>
      <c r="HS169" s="51"/>
      <c r="HT169" s="51"/>
      <c r="HU169" s="51"/>
      <c r="HV169" s="51"/>
      <c r="HW169" s="51"/>
      <c r="HX169" s="51"/>
      <c r="HY169" s="51"/>
      <c r="HZ169" s="51"/>
      <c r="IA169" s="51"/>
      <c r="IB169" s="51"/>
      <c r="IC169" s="51"/>
      <c r="ID169" s="51"/>
      <c r="IE169" s="51"/>
      <c r="IF169" s="51"/>
      <c r="IG169" s="51"/>
      <c r="IH169" s="51"/>
      <c r="II169" s="51"/>
      <c r="IJ169" s="51"/>
      <c r="IK169" s="51"/>
      <c r="IL169" s="51"/>
    </row>
    <row r="170" spans="1:246" ht="13.35" customHeight="1" x14ac:dyDescent="0.15">
      <c r="A170" s="29">
        <f>A169+1</f>
        <v>135</v>
      </c>
      <c r="B170" s="121" t="s">
        <v>78</v>
      </c>
      <c r="C170" s="69" t="s">
        <v>81</v>
      </c>
      <c r="D170" s="63">
        <v>0</v>
      </c>
      <c r="E170" s="62">
        <v>0</v>
      </c>
      <c r="F170" s="62">
        <v>80000</v>
      </c>
      <c r="G170" s="61">
        <v>0</v>
      </c>
      <c r="H170" s="60">
        <v>80000</v>
      </c>
      <c r="I170" s="59">
        <v>90000</v>
      </c>
      <c r="J170" s="58">
        <v>-10000</v>
      </c>
      <c r="K170" s="57">
        <v>0.88888888888888884</v>
      </c>
      <c r="L170" s="89"/>
      <c r="M170" s="51"/>
      <c r="N170" s="51"/>
      <c r="O170" s="51"/>
      <c r="P170" s="51"/>
      <c r="Q170" s="52"/>
      <c r="R170" s="52"/>
      <c r="S170" s="52"/>
      <c r="T170" s="52"/>
      <c r="U170" s="52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  <c r="HM170" s="51"/>
      <c r="HN170" s="51"/>
      <c r="HO170" s="51"/>
      <c r="HP170" s="51"/>
      <c r="HQ170" s="51"/>
      <c r="HR170" s="51"/>
      <c r="HS170" s="51"/>
      <c r="HT170" s="51"/>
      <c r="HU170" s="51"/>
      <c r="HV170" s="51"/>
      <c r="HW170" s="51"/>
      <c r="HX170" s="51"/>
      <c r="HY170" s="51"/>
      <c r="HZ170" s="51"/>
      <c r="IA170" s="51"/>
      <c r="IB170" s="51"/>
      <c r="IC170" s="51"/>
      <c r="ID170" s="51"/>
      <c r="IE170" s="51"/>
      <c r="IF170" s="51"/>
      <c r="IG170" s="51"/>
      <c r="IH170" s="51"/>
      <c r="II170" s="51"/>
      <c r="IJ170" s="51"/>
      <c r="IK170" s="51"/>
      <c r="IL170" s="51"/>
    </row>
    <row r="171" spans="1:246" ht="13.35" customHeight="1" x14ac:dyDescent="0.15">
      <c r="A171" s="29">
        <f>A170+1</f>
        <v>136</v>
      </c>
      <c r="B171" s="121" t="s">
        <v>78</v>
      </c>
      <c r="C171" s="69" t="s">
        <v>80</v>
      </c>
      <c r="D171" s="63">
        <v>0</v>
      </c>
      <c r="E171" s="62">
        <v>160000</v>
      </c>
      <c r="F171" s="62">
        <v>0</v>
      </c>
      <c r="G171" s="61">
        <v>0</v>
      </c>
      <c r="H171" s="60">
        <v>160000</v>
      </c>
      <c r="I171" s="59">
        <v>160000</v>
      </c>
      <c r="J171" s="58">
        <v>0</v>
      </c>
      <c r="K171" s="57">
        <v>1</v>
      </c>
      <c r="L171" s="89"/>
      <c r="M171" s="51"/>
      <c r="N171" s="51"/>
      <c r="O171" s="51"/>
      <c r="P171" s="51"/>
      <c r="Q171" s="52"/>
      <c r="R171" s="52"/>
      <c r="S171" s="52"/>
      <c r="T171" s="52"/>
      <c r="U171" s="52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  <c r="HG171" s="51"/>
      <c r="HH171" s="51"/>
      <c r="HI171" s="51"/>
      <c r="HJ171" s="51"/>
      <c r="HK171" s="51"/>
      <c r="HL171" s="51"/>
      <c r="HM171" s="51"/>
      <c r="HN171" s="51"/>
      <c r="HO171" s="51"/>
      <c r="HP171" s="51"/>
      <c r="HQ171" s="51"/>
      <c r="HR171" s="51"/>
      <c r="HS171" s="51"/>
      <c r="HT171" s="51"/>
      <c r="HU171" s="51"/>
      <c r="HV171" s="51"/>
      <c r="HW171" s="51"/>
      <c r="HX171" s="51"/>
      <c r="HY171" s="51"/>
      <c r="HZ171" s="51"/>
      <c r="IA171" s="51"/>
      <c r="IB171" s="51"/>
      <c r="IC171" s="51"/>
      <c r="ID171" s="51"/>
      <c r="IE171" s="51"/>
      <c r="IF171" s="51"/>
      <c r="IG171" s="51"/>
      <c r="IH171" s="51"/>
      <c r="II171" s="51"/>
      <c r="IJ171" s="51"/>
      <c r="IK171" s="51"/>
      <c r="IL171" s="51"/>
    </row>
    <row r="172" spans="1:246" ht="13.35" customHeight="1" x14ac:dyDescent="0.15">
      <c r="A172" s="29">
        <f>A171+1</f>
        <v>137</v>
      </c>
      <c r="B172" s="121" t="s">
        <v>78</v>
      </c>
      <c r="C172" s="69" t="s">
        <v>79</v>
      </c>
      <c r="D172" s="63">
        <v>0</v>
      </c>
      <c r="E172" s="62">
        <v>0</v>
      </c>
      <c r="F172" s="62">
        <v>0</v>
      </c>
      <c r="G172" s="61">
        <v>230000</v>
      </c>
      <c r="H172" s="60">
        <v>230000</v>
      </c>
      <c r="I172" s="59">
        <v>230000</v>
      </c>
      <c r="J172" s="58">
        <v>0</v>
      </c>
      <c r="K172" s="57">
        <v>1</v>
      </c>
      <c r="L172" s="89"/>
      <c r="M172" s="51"/>
      <c r="N172" s="51"/>
      <c r="O172" s="51"/>
      <c r="P172" s="51"/>
      <c r="Q172" s="52"/>
      <c r="R172" s="52"/>
      <c r="S172" s="52"/>
      <c r="T172" s="52"/>
      <c r="U172" s="52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1"/>
      <c r="ES172" s="51"/>
      <c r="ET172" s="51"/>
      <c r="EU172" s="51"/>
      <c r="EV172" s="51"/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/>
      <c r="HC172" s="51"/>
      <c r="HD172" s="51"/>
      <c r="HE172" s="51"/>
      <c r="HF172" s="51"/>
      <c r="HG172" s="51"/>
      <c r="HH172" s="51"/>
      <c r="HI172" s="51"/>
      <c r="HJ172" s="51"/>
      <c r="HK172" s="51"/>
      <c r="HL172" s="51"/>
      <c r="HM172" s="51"/>
      <c r="HN172" s="51"/>
      <c r="HO172" s="51"/>
      <c r="HP172" s="51"/>
      <c r="HQ172" s="51"/>
      <c r="HR172" s="51"/>
      <c r="HS172" s="51"/>
      <c r="HT172" s="51"/>
      <c r="HU172" s="51"/>
      <c r="HV172" s="51"/>
      <c r="HW172" s="51"/>
      <c r="HX172" s="51"/>
      <c r="HY172" s="51"/>
      <c r="HZ172" s="51"/>
      <c r="IA172" s="51"/>
      <c r="IB172" s="51"/>
      <c r="IC172" s="51"/>
      <c r="ID172" s="51"/>
      <c r="IE172" s="51"/>
      <c r="IF172" s="51"/>
      <c r="IG172" s="51"/>
      <c r="IH172" s="51"/>
      <c r="II172" s="51"/>
      <c r="IJ172" s="51"/>
      <c r="IK172" s="51"/>
      <c r="IL172" s="51"/>
    </row>
    <row r="173" spans="1:246" ht="13.35" customHeight="1" thickBot="1" x14ac:dyDescent="0.2">
      <c r="A173" s="29">
        <f>A172+1</f>
        <v>138</v>
      </c>
      <c r="B173" s="128" t="s">
        <v>78</v>
      </c>
      <c r="C173" s="127" t="s">
        <v>77</v>
      </c>
      <c r="D173" s="47">
        <v>0</v>
      </c>
      <c r="E173" s="46">
        <v>0</v>
      </c>
      <c r="F173" s="46">
        <v>0</v>
      </c>
      <c r="G173" s="45">
        <v>32484</v>
      </c>
      <c r="H173" s="44">
        <v>32484</v>
      </c>
      <c r="I173" s="43">
        <v>33779</v>
      </c>
      <c r="J173" s="42">
        <v>-1295</v>
      </c>
      <c r="K173" s="41">
        <v>0.96166257142011313</v>
      </c>
      <c r="L173" s="89"/>
      <c r="M173" s="51"/>
      <c r="N173" s="51"/>
      <c r="O173" s="51"/>
      <c r="P173" s="51"/>
      <c r="Q173" s="52"/>
      <c r="R173" s="52"/>
      <c r="S173" s="52"/>
      <c r="T173" s="52"/>
      <c r="U173" s="52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  <c r="HL173" s="51"/>
      <c r="HM173" s="51"/>
      <c r="HN173" s="51"/>
      <c r="HO173" s="51"/>
      <c r="HP173" s="51"/>
      <c r="HQ173" s="51"/>
      <c r="HR173" s="51"/>
      <c r="HS173" s="51"/>
      <c r="HT173" s="51"/>
      <c r="HU173" s="51"/>
      <c r="HV173" s="51"/>
      <c r="HW173" s="51"/>
      <c r="HX173" s="51"/>
      <c r="HY173" s="51"/>
      <c r="HZ173" s="51"/>
      <c r="IA173" s="51"/>
      <c r="IB173" s="51"/>
      <c r="IC173" s="51"/>
      <c r="ID173" s="51"/>
      <c r="IE173" s="51"/>
      <c r="IF173" s="51"/>
      <c r="IG173" s="51"/>
      <c r="IH173" s="51"/>
      <c r="II173" s="51"/>
      <c r="IJ173" s="51"/>
      <c r="IK173" s="51"/>
      <c r="IL173" s="51"/>
    </row>
    <row r="174" spans="1:246" ht="13.35" customHeight="1" thickTop="1" thickBot="1" x14ac:dyDescent="0.2">
      <c r="A174" s="88"/>
      <c r="B174" s="126"/>
      <c r="C174" s="37" t="s">
        <v>4</v>
      </c>
      <c r="D174" s="87">
        <v>0</v>
      </c>
      <c r="E174" s="86">
        <v>172000</v>
      </c>
      <c r="F174" s="86">
        <v>90000</v>
      </c>
      <c r="G174" s="85">
        <v>307484</v>
      </c>
      <c r="H174" s="84">
        <v>569484</v>
      </c>
      <c r="I174" s="83">
        <v>575779</v>
      </c>
      <c r="J174" s="82">
        <v>-6295</v>
      </c>
      <c r="K174" s="81">
        <v>0.98906698577058216</v>
      </c>
      <c r="L174" s="12"/>
      <c r="M174" s="11"/>
      <c r="N174" s="11"/>
      <c r="O174" s="51"/>
      <c r="P174" s="51"/>
      <c r="Q174" s="52"/>
      <c r="R174" s="52"/>
      <c r="S174" s="52"/>
      <c r="T174" s="52"/>
      <c r="U174" s="52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  <c r="FL174" s="51"/>
      <c r="FM174" s="51"/>
      <c r="FN174" s="51"/>
      <c r="FO174" s="51"/>
      <c r="FP174" s="51"/>
      <c r="FQ174" s="51"/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1"/>
      <c r="GR174" s="51"/>
      <c r="GS174" s="51"/>
      <c r="GT174" s="51"/>
      <c r="GU174" s="51"/>
      <c r="GV174" s="51"/>
      <c r="GW174" s="51"/>
      <c r="GX174" s="51"/>
      <c r="GY174" s="51"/>
      <c r="GZ174" s="51"/>
      <c r="HA174" s="51"/>
      <c r="HB174" s="51"/>
      <c r="HC174" s="51"/>
      <c r="HD174" s="51"/>
      <c r="HE174" s="51"/>
      <c r="HF174" s="51"/>
      <c r="HG174" s="51"/>
      <c r="HH174" s="51"/>
      <c r="HI174" s="51"/>
      <c r="HJ174" s="51"/>
      <c r="HK174" s="51"/>
      <c r="HL174" s="51"/>
      <c r="HM174" s="51"/>
      <c r="HN174" s="51"/>
      <c r="HO174" s="51"/>
      <c r="HP174" s="51"/>
      <c r="HQ174" s="51"/>
      <c r="HR174" s="51"/>
      <c r="HS174" s="51"/>
      <c r="HT174" s="51"/>
      <c r="HU174" s="51"/>
      <c r="HV174" s="51"/>
      <c r="HW174" s="51"/>
      <c r="HX174" s="51"/>
      <c r="HY174" s="51"/>
      <c r="HZ174" s="51"/>
      <c r="IA174" s="51"/>
      <c r="IB174" s="51"/>
      <c r="IC174" s="51"/>
      <c r="ID174" s="51"/>
      <c r="IE174" s="51"/>
      <c r="IF174" s="51"/>
      <c r="IG174" s="51"/>
      <c r="IH174" s="51"/>
      <c r="II174" s="51"/>
      <c r="IJ174" s="51"/>
      <c r="IK174" s="51"/>
      <c r="IL174" s="51"/>
    </row>
    <row r="175" spans="1:246" ht="13.35" customHeight="1" x14ac:dyDescent="0.15">
      <c r="A175" s="29">
        <f>A173+1</f>
        <v>139</v>
      </c>
      <c r="B175" s="125" t="s">
        <v>72</v>
      </c>
      <c r="C175" s="120" t="s">
        <v>76</v>
      </c>
      <c r="D175" s="63">
        <v>0</v>
      </c>
      <c r="E175" s="62">
        <v>7000</v>
      </c>
      <c r="F175" s="62">
        <v>0</v>
      </c>
      <c r="G175" s="61">
        <v>0</v>
      </c>
      <c r="H175" s="60">
        <v>7000</v>
      </c>
      <c r="I175" s="59">
        <v>5159</v>
      </c>
      <c r="J175" s="58">
        <v>1841</v>
      </c>
      <c r="K175" s="57">
        <v>1.3568521031207599</v>
      </c>
      <c r="L175" s="89"/>
      <c r="M175" s="51"/>
      <c r="N175" s="51"/>
      <c r="O175" s="51"/>
      <c r="P175" s="51"/>
      <c r="Q175" s="52"/>
      <c r="R175" s="52"/>
      <c r="S175" s="52"/>
      <c r="T175" s="52"/>
      <c r="U175" s="52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/>
      <c r="FI175" s="51"/>
      <c r="FJ175" s="51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/>
      <c r="GT175" s="51"/>
      <c r="GU175" s="51"/>
      <c r="GV175" s="51"/>
      <c r="GW175" s="51"/>
      <c r="GX175" s="51"/>
      <c r="GY175" s="51"/>
      <c r="GZ175" s="51"/>
      <c r="HA175" s="51"/>
      <c r="HB175" s="51"/>
      <c r="HC175" s="51"/>
      <c r="HD175" s="51"/>
      <c r="HE175" s="51"/>
      <c r="HF175" s="51"/>
      <c r="HG175" s="51"/>
      <c r="HH175" s="51"/>
      <c r="HI175" s="51"/>
      <c r="HJ175" s="51"/>
      <c r="HK175" s="51"/>
      <c r="HL175" s="51"/>
      <c r="HM175" s="51"/>
      <c r="HN175" s="51"/>
      <c r="HO175" s="51"/>
      <c r="HP175" s="51"/>
      <c r="HQ175" s="51"/>
      <c r="HR175" s="51"/>
      <c r="HS175" s="51"/>
      <c r="HT175" s="51"/>
      <c r="HU175" s="51"/>
      <c r="HV175" s="51"/>
      <c r="HW175" s="51"/>
      <c r="HX175" s="51"/>
      <c r="HY175" s="51"/>
      <c r="HZ175" s="51"/>
      <c r="IA175" s="51"/>
      <c r="IB175" s="51"/>
      <c r="IC175" s="51"/>
      <c r="ID175" s="51"/>
      <c r="IE175" s="51"/>
      <c r="IF175" s="51"/>
      <c r="IG175" s="51"/>
      <c r="IH175" s="51"/>
      <c r="II175" s="51"/>
      <c r="IJ175" s="51"/>
      <c r="IK175" s="51"/>
      <c r="IL175" s="51"/>
    </row>
    <row r="176" spans="1:246" ht="13.35" customHeight="1" x14ac:dyDescent="0.15">
      <c r="A176" s="29">
        <f>A175+1</f>
        <v>140</v>
      </c>
      <c r="B176" s="121" t="s">
        <v>72</v>
      </c>
      <c r="C176" s="120" t="s">
        <v>75</v>
      </c>
      <c r="D176" s="63">
        <v>0</v>
      </c>
      <c r="E176" s="62">
        <v>0</v>
      </c>
      <c r="F176" s="62">
        <v>0</v>
      </c>
      <c r="G176" s="61">
        <v>7500</v>
      </c>
      <c r="H176" s="60">
        <v>7500</v>
      </c>
      <c r="I176" s="59">
        <v>6000</v>
      </c>
      <c r="J176" s="58">
        <v>1500</v>
      </c>
      <c r="K176" s="57">
        <v>1.25</v>
      </c>
      <c r="L176" s="89"/>
      <c r="M176" s="51"/>
      <c r="N176" s="51"/>
      <c r="O176" s="51"/>
      <c r="P176" s="51"/>
      <c r="Q176" s="52"/>
      <c r="R176" s="52"/>
      <c r="S176" s="52"/>
      <c r="T176" s="52"/>
      <c r="U176" s="52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  <c r="HL176" s="51"/>
      <c r="HM176" s="51"/>
      <c r="HN176" s="51"/>
      <c r="HO176" s="51"/>
      <c r="HP176" s="51"/>
      <c r="HQ176" s="51"/>
      <c r="HR176" s="51"/>
      <c r="HS176" s="51"/>
      <c r="HT176" s="51"/>
      <c r="HU176" s="51"/>
      <c r="HV176" s="51"/>
      <c r="HW176" s="51"/>
      <c r="HX176" s="51"/>
      <c r="HY176" s="51"/>
      <c r="HZ176" s="51"/>
      <c r="IA176" s="51"/>
      <c r="IB176" s="51"/>
      <c r="IC176" s="51"/>
      <c r="ID176" s="51"/>
      <c r="IE176" s="51"/>
      <c r="IF176" s="51"/>
      <c r="IG176" s="51"/>
      <c r="IH176" s="51"/>
      <c r="II176" s="51"/>
      <c r="IJ176" s="51"/>
      <c r="IK176" s="51"/>
      <c r="IL176" s="51"/>
    </row>
    <row r="177" spans="1:246" ht="13.35" customHeight="1" x14ac:dyDescent="0.15">
      <c r="A177" s="29">
        <f>A176+1</f>
        <v>141</v>
      </c>
      <c r="B177" s="121" t="s">
        <v>72</v>
      </c>
      <c r="C177" s="124" t="s">
        <v>74</v>
      </c>
      <c r="D177" s="63">
        <v>0</v>
      </c>
      <c r="E177" s="62">
        <v>0</v>
      </c>
      <c r="F177" s="62">
        <v>0</v>
      </c>
      <c r="G177" s="61">
        <v>4700</v>
      </c>
      <c r="H177" s="60">
        <v>4700</v>
      </c>
      <c r="I177" s="123">
        <v>5076</v>
      </c>
      <c r="J177" s="122">
        <v>-376</v>
      </c>
      <c r="K177" s="94">
        <v>0.92592592592592593</v>
      </c>
      <c r="L177" s="89"/>
      <c r="M177" s="51"/>
      <c r="N177" s="51"/>
      <c r="O177" s="51"/>
      <c r="P177" s="51"/>
      <c r="Q177" s="52"/>
      <c r="R177" s="52"/>
      <c r="S177" s="52"/>
      <c r="T177" s="52"/>
      <c r="U177" s="52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  <c r="HL177" s="51"/>
      <c r="HM177" s="51"/>
      <c r="HN177" s="51"/>
      <c r="HO177" s="51"/>
      <c r="HP177" s="51"/>
      <c r="HQ177" s="51"/>
      <c r="HR177" s="51"/>
      <c r="HS177" s="51"/>
      <c r="HT177" s="51"/>
      <c r="HU177" s="51"/>
      <c r="HV177" s="51"/>
      <c r="HW177" s="51"/>
      <c r="HX177" s="51"/>
      <c r="HY177" s="51"/>
      <c r="HZ177" s="51"/>
      <c r="IA177" s="51"/>
      <c r="IB177" s="51"/>
      <c r="IC177" s="51"/>
      <c r="ID177" s="51"/>
      <c r="IE177" s="51"/>
      <c r="IF177" s="51"/>
      <c r="IG177" s="51"/>
      <c r="IH177" s="51"/>
      <c r="II177" s="51"/>
      <c r="IJ177" s="51"/>
      <c r="IK177" s="51"/>
      <c r="IL177" s="51"/>
    </row>
    <row r="178" spans="1:246" ht="13.35" customHeight="1" x14ac:dyDescent="0.15">
      <c r="A178" s="29">
        <f>A177+1</f>
        <v>142</v>
      </c>
      <c r="B178" s="121" t="s">
        <v>72</v>
      </c>
      <c r="C178" s="120" t="s">
        <v>73</v>
      </c>
      <c r="D178" s="63">
        <v>0</v>
      </c>
      <c r="E178" s="62">
        <v>0</v>
      </c>
      <c r="F178" s="62">
        <v>0</v>
      </c>
      <c r="G178" s="61">
        <v>17200</v>
      </c>
      <c r="H178" s="60">
        <v>17200</v>
      </c>
      <c r="I178" s="59">
        <v>20400</v>
      </c>
      <c r="J178" s="58">
        <v>-3200</v>
      </c>
      <c r="K178" s="57">
        <v>0.84313725490196079</v>
      </c>
      <c r="L178" s="89"/>
      <c r="M178" s="51"/>
      <c r="N178" s="51"/>
      <c r="O178" s="51"/>
      <c r="P178" s="51"/>
      <c r="Q178" s="52"/>
      <c r="R178" s="52"/>
      <c r="S178" s="52"/>
      <c r="T178" s="52"/>
      <c r="U178" s="52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  <c r="HM178" s="51"/>
      <c r="HN178" s="51"/>
      <c r="HO178" s="51"/>
      <c r="HP178" s="51"/>
      <c r="HQ178" s="51"/>
      <c r="HR178" s="51"/>
      <c r="HS178" s="51"/>
      <c r="HT178" s="51"/>
      <c r="HU178" s="51"/>
      <c r="HV178" s="51"/>
      <c r="HW178" s="51"/>
      <c r="HX178" s="51"/>
      <c r="HY178" s="51"/>
      <c r="HZ178" s="51"/>
      <c r="IA178" s="51"/>
      <c r="IB178" s="51"/>
      <c r="IC178" s="51"/>
      <c r="ID178" s="51"/>
      <c r="IE178" s="51"/>
      <c r="IF178" s="51"/>
      <c r="IG178" s="51"/>
      <c r="IH178" s="51"/>
      <c r="II178" s="51"/>
      <c r="IJ178" s="51"/>
      <c r="IK178" s="51"/>
      <c r="IL178" s="51"/>
    </row>
    <row r="179" spans="1:246" ht="13.35" customHeight="1" thickBot="1" x14ac:dyDescent="0.2">
      <c r="A179" s="29">
        <f>A178+1</f>
        <v>143</v>
      </c>
      <c r="B179" s="119" t="s">
        <v>72</v>
      </c>
      <c r="C179" s="118" t="s">
        <v>71</v>
      </c>
      <c r="D179" s="63">
        <v>0</v>
      </c>
      <c r="E179" s="62">
        <v>0</v>
      </c>
      <c r="F179" s="62">
        <v>150000</v>
      </c>
      <c r="G179" s="61">
        <v>0</v>
      </c>
      <c r="H179" s="60">
        <v>150000</v>
      </c>
      <c r="I179" s="59">
        <v>160000</v>
      </c>
      <c r="J179" s="58">
        <v>-10000</v>
      </c>
      <c r="K179" s="57">
        <v>0.9375</v>
      </c>
      <c r="L179" s="89"/>
      <c r="M179" s="51"/>
      <c r="N179" s="51"/>
      <c r="O179" s="51"/>
      <c r="P179" s="51"/>
      <c r="Q179" s="52"/>
      <c r="R179" s="52"/>
      <c r="S179" s="52"/>
      <c r="T179" s="52"/>
      <c r="U179" s="52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  <c r="HM179" s="51"/>
      <c r="HN179" s="51"/>
      <c r="HO179" s="51"/>
      <c r="HP179" s="51"/>
      <c r="HQ179" s="51"/>
      <c r="HR179" s="51"/>
      <c r="HS179" s="51"/>
      <c r="HT179" s="51"/>
      <c r="HU179" s="51"/>
      <c r="HV179" s="51"/>
      <c r="HW179" s="51"/>
      <c r="HX179" s="51"/>
      <c r="HY179" s="51"/>
      <c r="HZ179" s="51"/>
      <c r="IA179" s="51"/>
      <c r="IB179" s="51"/>
      <c r="IC179" s="51"/>
      <c r="ID179" s="51"/>
      <c r="IE179" s="51"/>
      <c r="IF179" s="51"/>
      <c r="IG179" s="51"/>
      <c r="IH179" s="51"/>
      <c r="II179" s="51"/>
      <c r="IJ179" s="51"/>
      <c r="IK179" s="51"/>
      <c r="IL179" s="51"/>
    </row>
    <row r="180" spans="1:246" ht="13.35" customHeight="1" thickTop="1" thickBot="1" x14ac:dyDescent="0.2">
      <c r="A180" s="88"/>
      <c r="B180" s="55"/>
      <c r="C180" s="37" t="s">
        <v>4</v>
      </c>
      <c r="D180" s="87">
        <v>0</v>
      </c>
      <c r="E180" s="86">
        <v>7000</v>
      </c>
      <c r="F180" s="86">
        <v>150000</v>
      </c>
      <c r="G180" s="85">
        <v>29400</v>
      </c>
      <c r="H180" s="84">
        <v>186400</v>
      </c>
      <c r="I180" s="83">
        <v>196635</v>
      </c>
      <c r="J180" s="82">
        <v>-10235</v>
      </c>
      <c r="K180" s="81">
        <v>0.94794924606504438</v>
      </c>
      <c r="L180" s="12"/>
      <c r="M180" s="11"/>
      <c r="N180" s="11"/>
      <c r="O180" s="51"/>
      <c r="P180" s="51"/>
      <c r="Q180" s="52"/>
      <c r="R180" s="52"/>
      <c r="S180" s="52"/>
      <c r="T180" s="52"/>
      <c r="U180" s="52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1"/>
      <c r="HS180" s="51"/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51"/>
      <c r="IE180" s="51"/>
      <c r="IF180" s="51"/>
      <c r="IG180" s="51"/>
      <c r="IH180" s="51"/>
      <c r="II180" s="51"/>
      <c r="IJ180" s="51"/>
      <c r="IK180" s="51"/>
      <c r="IL180" s="51"/>
    </row>
    <row r="181" spans="1:246" ht="13.35" customHeight="1" x14ac:dyDescent="0.15">
      <c r="A181" s="29">
        <f>A179+1</f>
        <v>144</v>
      </c>
      <c r="B181" s="29" t="s">
        <v>60</v>
      </c>
      <c r="C181" s="69" t="s">
        <v>70</v>
      </c>
      <c r="D181" s="117">
        <v>0</v>
      </c>
      <c r="E181" s="116">
        <v>16000</v>
      </c>
      <c r="F181" s="116">
        <v>0</v>
      </c>
      <c r="G181" s="115">
        <v>0</v>
      </c>
      <c r="H181" s="114">
        <v>16000</v>
      </c>
      <c r="I181" s="59">
        <v>18000</v>
      </c>
      <c r="J181" s="58">
        <v>-2000</v>
      </c>
      <c r="K181" s="57">
        <v>0.88888888888888884</v>
      </c>
      <c r="L181" s="89"/>
      <c r="M181" s="51"/>
      <c r="N181" s="51"/>
      <c r="O181" s="51"/>
      <c r="P181" s="51"/>
      <c r="Q181" s="52"/>
      <c r="R181" s="52"/>
      <c r="S181" s="52"/>
      <c r="T181" s="52"/>
      <c r="U181" s="52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1"/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51"/>
      <c r="IE181" s="51"/>
      <c r="IF181" s="51"/>
      <c r="IG181" s="51"/>
      <c r="IH181" s="51"/>
      <c r="II181" s="51"/>
      <c r="IJ181" s="51"/>
      <c r="IK181" s="51"/>
      <c r="IL181" s="51"/>
    </row>
    <row r="182" spans="1:246" ht="13.35" customHeight="1" x14ac:dyDescent="0.15">
      <c r="A182" s="29">
        <f>A181+1</f>
        <v>145</v>
      </c>
      <c r="B182" s="29" t="s">
        <v>60</v>
      </c>
      <c r="C182" s="69" t="s">
        <v>69</v>
      </c>
      <c r="D182" s="63">
        <v>0</v>
      </c>
      <c r="E182" s="62">
        <v>0</v>
      </c>
      <c r="F182" s="62">
        <v>0</v>
      </c>
      <c r="G182" s="61">
        <v>20000</v>
      </c>
      <c r="H182" s="60">
        <v>20000</v>
      </c>
      <c r="I182" s="59">
        <v>20000</v>
      </c>
      <c r="J182" s="58">
        <v>0</v>
      </c>
      <c r="K182" s="57">
        <v>1</v>
      </c>
      <c r="L182" s="89"/>
      <c r="M182" s="51"/>
      <c r="N182" s="51"/>
      <c r="O182" s="51"/>
      <c r="P182" s="51"/>
      <c r="Q182" s="52"/>
      <c r="R182" s="52"/>
      <c r="S182" s="52"/>
      <c r="T182" s="52"/>
      <c r="U182" s="52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1"/>
      <c r="II182" s="51"/>
      <c r="IJ182" s="51"/>
      <c r="IK182" s="51"/>
      <c r="IL182" s="51"/>
    </row>
    <row r="183" spans="1:246" ht="13.35" customHeight="1" x14ac:dyDescent="0.15">
      <c r="A183" s="29">
        <f>A182+1</f>
        <v>146</v>
      </c>
      <c r="B183" s="29" t="s">
        <v>60</v>
      </c>
      <c r="C183" s="69" t="s">
        <v>68</v>
      </c>
      <c r="D183" s="63">
        <v>0</v>
      </c>
      <c r="E183" s="62">
        <v>0</v>
      </c>
      <c r="F183" s="62">
        <v>0</v>
      </c>
      <c r="G183" s="61">
        <v>29636</v>
      </c>
      <c r="H183" s="60">
        <v>29636</v>
      </c>
      <c r="I183" s="59">
        <v>29779</v>
      </c>
      <c r="J183" s="58">
        <v>-143</v>
      </c>
      <c r="K183" s="57">
        <v>0.99519795829275659</v>
      </c>
      <c r="L183" s="89"/>
      <c r="M183" s="51"/>
      <c r="N183" s="51"/>
      <c r="O183" s="51"/>
      <c r="P183" s="51"/>
      <c r="Q183" s="52"/>
      <c r="R183" s="52"/>
      <c r="S183" s="52"/>
      <c r="T183" s="52"/>
      <c r="U183" s="52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51"/>
      <c r="IE183" s="51"/>
      <c r="IF183" s="51"/>
      <c r="IG183" s="51"/>
      <c r="IH183" s="51"/>
      <c r="II183" s="51"/>
      <c r="IJ183" s="51"/>
      <c r="IK183" s="51"/>
      <c r="IL183" s="51"/>
    </row>
    <row r="184" spans="1:246" ht="13.35" customHeight="1" x14ac:dyDescent="0.15">
      <c r="A184" s="29">
        <f>A183+1</f>
        <v>147</v>
      </c>
      <c r="B184" s="29" t="s">
        <v>60</v>
      </c>
      <c r="C184" s="69" t="s">
        <v>67</v>
      </c>
      <c r="D184" s="63">
        <v>0</v>
      </c>
      <c r="E184" s="62">
        <v>0</v>
      </c>
      <c r="F184" s="62">
        <v>0</v>
      </c>
      <c r="G184" s="61">
        <v>15000</v>
      </c>
      <c r="H184" s="60">
        <v>15000</v>
      </c>
      <c r="I184" s="59">
        <v>15000</v>
      </c>
      <c r="J184" s="58">
        <v>0</v>
      </c>
      <c r="K184" s="57">
        <v>1</v>
      </c>
      <c r="L184" s="89"/>
      <c r="M184" s="51"/>
      <c r="N184" s="51"/>
      <c r="O184" s="51"/>
      <c r="P184" s="51"/>
      <c r="Q184" s="52"/>
      <c r="R184" s="52"/>
      <c r="S184" s="52"/>
      <c r="T184" s="52"/>
      <c r="U184" s="52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  <c r="HM184" s="51"/>
      <c r="HN184" s="51"/>
      <c r="HO184" s="51"/>
      <c r="HP184" s="51"/>
      <c r="HQ184" s="51"/>
      <c r="HR184" s="51"/>
      <c r="HS184" s="51"/>
      <c r="HT184" s="51"/>
      <c r="HU184" s="51"/>
      <c r="HV184" s="51"/>
      <c r="HW184" s="51"/>
      <c r="HX184" s="51"/>
      <c r="HY184" s="51"/>
      <c r="HZ184" s="51"/>
      <c r="IA184" s="51"/>
      <c r="IB184" s="51"/>
      <c r="IC184" s="51"/>
      <c r="ID184" s="51"/>
      <c r="IE184" s="51"/>
      <c r="IF184" s="51"/>
      <c r="IG184" s="51"/>
      <c r="IH184" s="51"/>
      <c r="II184" s="51"/>
      <c r="IJ184" s="51"/>
      <c r="IK184" s="51"/>
      <c r="IL184" s="51"/>
    </row>
    <row r="185" spans="1:246" ht="13.35" customHeight="1" x14ac:dyDescent="0.15">
      <c r="A185" s="29">
        <f>A184+1</f>
        <v>148</v>
      </c>
      <c r="B185" s="29" t="s">
        <v>60</v>
      </c>
      <c r="C185" s="69" t="s">
        <v>66</v>
      </c>
      <c r="D185" s="63">
        <v>0</v>
      </c>
      <c r="E185" s="62">
        <v>0</v>
      </c>
      <c r="F185" s="62">
        <v>0</v>
      </c>
      <c r="G185" s="61">
        <v>25000</v>
      </c>
      <c r="H185" s="60">
        <v>25000</v>
      </c>
      <c r="I185" s="59">
        <v>30000</v>
      </c>
      <c r="J185" s="58">
        <v>-5000</v>
      </c>
      <c r="K185" s="57">
        <v>0.83333333333333337</v>
      </c>
      <c r="L185" s="89"/>
      <c r="M185" s="51"/>
      <c r="N185" s="51"/>
      <c r="O185" s="51"/>
      <c r="P185" s="51"/>
      <c r="Q185" s="52"/>
      <c r="R185" s="52"/>
      <c r="S185" s="52"/>
      <c r="T185" s="52"/>
      <c r="U185" s="52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  <c r="HL185" s="51"/>
      <c r="HM185" s="51"/>
      <c r="HN185" s="51"/>
      <c r="HO185" s="51"/>
      <c r="HP185" s="51"/>
      <c r="HQ185" s="51"/>
      <c r="HR185" s="51"/>
      <c r="HS185" s="51"/>
      <c r="HT185" s="51"/>
      <c r="HU185" s="51"/>
      <c r="HV185" s="51"/>
      <c r="HW185" s="51"/>
      <c r="HX185" s="51"/>
      <c r="HY185" s="51"/>
      <c r="HZ185" s="51"/>
      <c r="IA185" s="51"/>
      <c r="IB185" s="51"/>
      <c r="IC185" s="51"/>
      <c r="ID185" s="51"/>
      <c r="IE185" s="51"/>
      <c r="IF185" s="51"/>
      <c r="IG185" s="51"/>
      <c r="IH185" s="51"/>
      <c r="II185" s="51"/>
      <c r="IJ185" s="51"/>
      <c r="IK185" s="51"/>
      <c r="IL185" s="51"/>
    </row>
    <row r="186" spans="1:246" ht="13.35" customHeight="1" x14ac:dyDescent="0.15">
      <c r="A186" s="29">
        <f>A185+1</f>
        <v>149</v>
      </c>
      <c r="B186" s="29" t="s">
        <v>60</v>
      </c>
      <c r="C186" s="69" t="s">
        <v>65</v>
      </c>
      <c r="D186" s="63">
        <v>0</v>
      </c>
      <c r="E186" s="62">
        <v>0</v>
      </c>
      <c r="F186" s="62">
        <v>50000</v>
      </c>
      <c r="G186" s="61">
        <v>0</v>
      </c>
      <c r="H186" s="60">
        <v>50000</v>
      </c>
      <c r="I186" s="59">
        <v>60000</v>
      </c>
      <c r="J186" s="58">
        <v>-10000</v>
      </c>
      <c r="K186" s="57">
        <v>0.83333333333333337</v>
      </c>
      <c r="L186" s="89"/>
      <c r="M186" s="51"/>
      <c r="N186" s="51"/>
      <c r="O186" s="51"/>
      <c r="P186" s="51"/>
      <c r="Q186" s="52"/>
      <c r="R186" s="52"/>
      <c r="S186" s="52"/>
      <c r="T186" s="52"/>
      <c r="U186" s="52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  <c r="HL186" s="51"/>
      <c r="HM186" s="51"/>
      <c r="HN186" s="51"/>
      <c r="HO186" s="51"/>
      <c r="HP186" s="51"/>
      <c r="HQ186" s="51"/>
      <c r="HR186" s="51"/>
      <c r="HS186" s="51"/>
      <c r="HT186" s="51"/>
      <c r="HU186" s="51"/>
      <c r="HV186" s="51"/>
      <c r="HW186" s="51"/>
      <c r="HX186" s="51"/>
      <c r="HY186" s="51"/>
      <c r="HZ186" s="51"/>
      <c r="IA186" s="51"/>
      <c r="IB186" s="51"/>
      <c r="IC186" s="51"/>
      <c r="ID186" s="51"/>
      <c r="IE186" s="51"/>
      <c r="IF186" s="51"/>
      <c r="IG186" s="51"/>
      <c r="IH186" s="51"/>
      <c r="II186" s="51"/>
      <c r="IJ186" s="51"/>
      <c r="IK186" s="51"/>
      <c r="IL186" s="51"/>
    </row>
    <row r="187" spans="1:246" ht="13.35" customHeight="1" x14ac:dyDescent="0.15">
      <c r="A187" s="29">
        <f>A186+1</f>
        <v>150</v>
      </c>
      <c r="B187" s="29" t="s">
        <v>60</v>
      </c>
      <c r="C187" s="69" t="s">
        <v>64</v>
      </c>
      <c r="D187" s="113">
        <v>0</v>
      </c>
      <c r="E187" s="112">
        <v>20000</v>
      </c>
      <c r="F187" s="112">
        <v>0</v>
      </c>
      <c r="G187" s="111">
        <v>0</v>
      </c>
      <c r="H187" s="110">
        <v>20000</v>
      </c>
      <c r="I187" s="59">
        <v>25000</v>
      </c>
      <c r="J187" s="58">
        <v>-5000</v>
      </c>
      <c r="K187" s="57">
        <v>0.8</v>
      </c>
      <c r="L187" s="89"/>
      <c r="M187" s="51"/>
      <c r="N187" s="51"/>
      <c r="O187" s="51"/>
      <c r="P187" s="51"/>
      <c r="Q187" s="52"/>
      <c r="R187" s="52"/>
      <c r="S187" s="52"/>
      <c r="T187" s="52"/>
      <c r="U187" s="52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  <c r="HM187" s="51"/>
      <c r="HN187" s="51"/>
      <c r="HO187" s="51"/>
      <c r="HP187" s="51"/>
      <c r="HQ187" s="51"/>
      <c r="HR187" s="51"/>
      <c r="HS187" s="51"/>
      <c r="HT187" s="51"/>
      <c r="HU187" s="51"/>
      <c r="HV187" s="51"/>
      <c r="HW187" s="51"/>
      <c r="HX187" s="51"/>
      <c r="HY187" s="51"/>
      <c r="HZ187" s="51"/>
      <c r="IA187" s="51"/>
      <c r="IB187" s="51"/>
      <c r="IC187" s="51"/>
      <c r="ID187" s="51"/>
      <c r="IE187" s="51"/>
      <c r="IF187" s="51"/>
      <c r="IG187" s="51"/>
      <c r="IH187" s="51"/>
      <c r="II187" s="51"/>
      <c r="IJ187" s="51"/>
      <c r="IK187" s="51"/>
      <c r="IL187" s="51"/>
    </row>
    <row r="188" spans="1:246" ht="13.35" customHeight="1" x14ac:dyDescent="0.15">
      <c r="A188" s="29">
        <f>A187+1</f>
        <v>151</v>
      </c>
      <c r="B188" s="29" t="s">
        <v>60</v>
      </c>
      <c r="C188" s="69" t="s">
        <v>63</v>
      </c>
      <c r="D188" s="113">
        <v>0</v>
      </c>
      <c r="E188" s="112">
        <v>270000</v>
      </c>
      <c r="F188" s="112">
        <v>0</v>
      </c>
      <c r="G188" s="111">
        <v>0</v>
      </c>
      <c r="H188" s="110">
        <v>270000</v>
      </c>
      <c r="I188" s="59">
        <v>250000</v>
      </c>
      <c r="J188" s="58">
        <v>20000</v>
      </c>
      <c r="K188" s="57">
        <v>1.08</v>
      </c>
      <c r="L188" s="89"/>
      <c r="M188" s="51"/>
      <c r="N188" s="51"/>
      <c r="O188" s="51"/>
      <c r="P188" s="51"/>
      <c r="Q188" s="52"/>
      <c r="R188" s="52"/>
      <c r="S188" s="52"/>
      <c r="T188" s="52"/>
      <c r="U188" s="52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  <c r="HM188" s="51"/>
      <c r="HN188" s="51"/>
      <c r="HO188" s="51"/>
      <c r="HP188" s="51"/>
      <c r="HQ188" s="51"/>
      <c r="HR188" s="51"/>
      <c r="HS188" s="51"/>
      <c r="HT188" s="51"/>
      <c r="HU188" s="51"/>
      <c r="HV188" s="51"/>
      <c r="HW188" s="51"/>
      <c r="HX188" s="51"/>
      <c r="HY188" s="51"/>
      <c r="HZ188" s="51"/>
      <c r="IA188" s="51"/>
      <c r="IB188" s="51"/>
      <c r="IC188" s="51"/>
      <c r="ID188" s="51"/>
      <c r="IE188" s="51"/>
      <c r="IF188" s="51"/>
      <c r="IG188" s="51"/>
      <c r="IH188" s="51"/>
      <c r="II188" s="51"/>
      <c r="IJ188" s="51"/>
      <c r="IK188" s="51"/>
      <c r="IL188" s="51"/>
    </row>
    <row r="189" spans="1:246" ht="13.35" customHeight="1" x14ac:dyDescent="0.15">
      <c r="A189" s="29">
        <f>A188+1</f>
        <v>152</v>
      </c>
      <c r="B189" s="29" t="s">
        <v>60</v>
      </c>
      <c r="C189" s="92" t="s">
        <v>62</v>
      </c>
      <c r="D189" s="113">
        <v>0</v>
      </c>
      <c r="E189" s="112">
        <v>0</v>
      </c>
      <c r="F189" s="112">
        <v>0</v>
      </c>
      <c r="G189" s="111">
        <v>0</v>
      </c>
      <c r="H189" s="110">
        <v>0</v>
      </c>
      <c r="I189" s="59">
        <v>25000</v>
      </c>
      <c r="J189" s="58">
        <v>-25000</v>
      </c>
      <c r="K189" s="57">
        <v>0</v>
      </c>
      <c r="L189" s="89"/>
      <c r="M189" s="51"/>
      <c r="N189" s="51"/>
      <c r="O189" s="51"/>
      <c r="P189" s="51"/>
      <c r="Q189" s="52"/>
      <c r="R189" s="52"/>
      <c r="S189" s="52"/>
      <c r="T189" s="52"/>
      <c r="U189" s="52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</row>
    <row r="190" spans="1:246" ht="13.35" customHeight="1" x14ac:dyDescent="0.15">
      <c r="A190" s="29">
        <f>A189+1</f>
        <v>153</v>
      </c>
      <c r="B190" s="29" t="s">
        <v>60</v>
      </c>
      <c r="C190" s="92" t="s">
        <v>61</v>
      </c>
      <c r="D190" s="113">
        <v>0</v>
      </c>
      <c r="E190" s="112">
        <v>16000</v>
      </c>
      <c r="F190" s="112">
        <v>0</v>
      </c>
      <c r="G190" s="111">
        <v>0</v>
      </c>
      <c r="H190" s="110">
        <v>16000</v>
      </c>
      <c r="I190" s="59">
        <v>17385</v>
      </c>
      <c r="J190" s="58">
        <v>-1385</v>
      </c>
      <c r="K190" s="57">
        <v>0.92033362093758986</v>
      </c>
      <c r="L190" s="89"/>
      <c r="M190" s="51"/>
      <c r="N190" s="51"/>
      <c r="O190" s="51"/>
      <c r="P190" s="51"/>
      <c r="Q190" s="52"/>
      <c r="R190" s="52"/>
      <c r="S190" s="52"/>
      <c r="T190" s="52"/>
      <c r="U190" s="52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  <c r="IL190" s="51"/>
    </row>
    <row r="191" spans="1:246" ht="13.35" customHeight="1" thickBot="1" x14ac:dyDescent="0.2">
      <c r="A191" s="29">
        <f>A190+1</f>
        <v>154</v>
      </c>
      <c r="B191" s="109" t="s">
        <v>60</v>
      </c>
      <c r="C191" s="108" t="s">
        <v>59</v>
      </c>
      <c r="D191" s="107">
        <v>0</v>
      </c>
      <c r="E191" s="106">
        <v>8000</v>
      </c>
      <c r="F191" s="106">
        <v>0</v>
      </c>
      <c r="G191" s="105">
        <v>0</v>
      </c>
      <c r="H191" s="104">
        <v>8000</v>
      </c>
      <c r="I191" s="103">
        <v>6000</v>
      </c>
      <c r="J191" s="102">
        <v>2000</v>
      </c>
      <c r="K191" s="101">
        <v>1.3333333333333333</v>
      </c>
      <c r="L191" s="89"/>
      <c r="M191" s="51"/>
      <c r="N191" s="51"/>
      <c r="O191" s="51"/>
      <c r="P191" s="51"/>
      <c r="Q191" s="52"/>
      <c r="R191" s="52"/>
      <c r="S191" s="52"/>
      <c r="T191" s="52"/>
      <c r="U191" s="52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  <c r="HM191" s="51"/>
      <c r="HN191" s="51"/>
      <c r="HO191" s="51"/>
      <c r="HP191" s="51"/>
      <c r="HQ191" s="51"/>
      <c r="HR191" s="51"/>
      <c r="HS191" s="51"/>
      <c r="HT191" s="51"/>
      <c r="HU191" s="51"/>
      <c r="HV191" s="51"/>
      <c r="HW191" s="51"/>
      <c r="HX191" s="51"/>
      <c r="HY191" s="51"/>
      <c r="HZ191" s="51"/>
      <c r="IA191" s="51"/>
      <c r="IB191" s="51"/>
      <c r="IC191" s="51"/>
      <c r="ID191" s="51"/>
      <c r="IE191" s="51"/>
      <c r="IF191" s="51"/>
      <c r="IG191" s="51"/>
      <c r="IH191" s="51"/>
      <c r="II191" s="51"/>
      <c r="IJ191" s="51"/>
      <c r="IK191" s="51"/>
      <c r="IL191" s="51"/>
    </row>
    <row r="192" spans="1:246" ht="13.35" customHeight="1" thickTop="1" thickBot="1" x14ac:dyDescent="0.2">
      <c r="A192" s="88"/>
      <c r="B192" s="100"/>
      <c r="C192" s="99" t="s">
        <v>4</v>
      </c>
      <c r="D192" s="87">
        <v>0</v>
      </c>
      <c r="E192" s="86">
        <v>330000</v>
      </c>
      <c r="F192" s="86">
        <v>50000</v>
      </c>
      <c r="G192" s="85">
        <v>89636</v>
      </c>
      <c r="H192" s="84">
        <v>469636</v>
      </c>
      <c r="I192" s="83">
        <v>496164</v>
      </c>
      <c r="J192" s="82">
        <v>-26528</v>
      </c>
      <c r="K192" s="81">
        <v>0.9465338073701437</v>
      </c>
      <c r="L192" s="12"/>
      <c r="M192" s="11"/>
      <c r="N192" s="11"/>
      <c r="O192" s="51"/>
      <c r="P192" s="51"/>
      <c r="Q192" s="52"/>
      <c r="R192" s="52"/>
      <c r="S192" s="52"/>
      <c r="T192" s="52"/>
      <c r="U192" s="52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51"/>
      <c r="IE192" s="51"/>
      <c r="IF192" s="51"/>
      <c r="IG192" s="51"/>
      <c r="IH192" s="51"/>
      <c r="II192" s="51"/>
      <c r="IJ192" s="51"/>
      <c r="IK192" s="51"/>
      <c r="IL192" s="51"/>
    </row>
    <row r="193" spans="1:246" ht="13.35" customHeight="1" x14ac:dyDescent="0.15">
      <c r="A193" s="29">
        <f>A191+1</f>
        <v>155</v>
      </c>
      <c r="B193" s="29" t="s">
        <v>42</v>
      </c>
      <c r="C193" s="98" t="s">
        <v>58</v>
      </c>
      <c r="D193" s="63">
        <v>14000</v>
      </c>
      <c r="E193" s="62">
        <v>11000</v>
      </c>
      <c r="F193" s="62">
        <v>19000</v>
      </c>
      <c r="G193" s="61">
        <v>14000</v>
      </c>
      <c r="H193" s="60">
        <v>58000</v>
      </c>
      <c r="I193" s="59">
        <v>51800</v>
      </c>
      <c r="J193" s="58">
        <v>6200</v>
      </c>
      <c r="K193" s="57">
        <v>1.1196911196911197</v>
      </c>
      <c r="L193" s="89"/>
      <c r="M193" s="51"/>
      <c r="N193" s="51"/>
      <c r="O193" s="51"/>
      <c r="P193" s="51"/>
      <c r="Q193" s="52"/>
      <c r="R193" s="52"/>
      <c r="S193" s="52"/>
      <c r="T193" s="52"/>
      <c r="U193" s="52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51"/>
      <c r="IE193" s="51"/>
      <c r="IF193" s="51"/>
      <c r="IG193" s="51"/>
      <c r="IH193" s="51"/>
      <c r="II193" s="51"/>
      <c r="IJ193" s="51"/>
      <c r="IK193" s="51"/>
      <c r="IL193" s="51"/>
    </row>
    <row r="194" spans="1:246" ht="13.35" customHeight="1" x14ac:dyDescent="0.15">
      <c r="A194" s="29">
        <f>A193+1</f>
        <v>156</v>
      </c>
      <c r="B194" s="29" t="s">
        <v>42</v>
      </c>
      <c r="C194" s="69" t="s">
        <v>57</v>
      </c>
      <c r="D194" s="63">
        <v>0</v>
      </c>
      <c r="E194" s="62">
        <v>5000</v>
      </c>
      <c r="F194" s="62">
        <v>0</v>
      </c>
      <c r="G194" s="61">
        <v>0</v>
      </c>
      <c r="H194" s="60">
        <v>5000</v>
      </c>
      <c r="I194" s="59">
        <v>5000</v>
      </c>
      <c r="J194" s="58">
        <v>0</v>
      </c>
      <c r="K194" s="57">
        <v>1</v>
      </c>
      <c r="L194" s="89"/>
      <c r="M194" s="51"/>
      <c r="N194" s="51"/>
      <c r="O194" s="51"/>
      <c r="P194" s="51"/>
      <c r="Q194" s="52"/>
      <c r="R194" s="52"/>
      <c r="S194" s="52"/>
      <c r="T194" s="52"/>
      <c r="U194" s="52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  <c r="HM194" s="51"/>
      <c r="HN194" s="51"/>
      <c r="HO194" s="51"/>
      <c r="HP194" s="51"/>
      <c r="HQ194" s="51"/>
      <c r="HR194" s="51"/>
      <c r="HS194" s="51"/>
      <c r="HT194" s="51"/>
      <c r="HU194" s="51"/>
      <c r="HV194" s="51"/>
      <c r="HW194" s="51"/>
      <c r="HX194" s="51"/>
      <c r="HY194" s="51"/>
      <c r="HZ194" s="51"/>
      <c r="IA194" s="51"/>
      <c r="IB194" s="51"/>
      <c r="IC194" s="51"/>
      <c r="ID194" s="51"/>
      <c r="IE194" s="51"/>
      <c r="IF194" s="51"/>
      <c r="IG194" s="51"/>
      <c r="IH194" s="51"/>
      <c r="II194" s="51"/>
      <c r="IJ194" s="51"/>
      <c r="IK194" s="51"/>
      <c r="IL194" s="51"/>
    </row>
    <row r="195" spans="1:246" ht="13.35" customHeight="1" x14ac:dyDescent="0.15">
      <c r="A195" s="29">
        <f>A194+1</f>
        <v>157</v>
      </c>
      <c r="B195" s="29" t="s">
        <v>42</v>
      </c>
      <c r="C195" s="69" t="s">
        <v>56</v>
      </c>
      <c r="D195" s="63">
        <v>0</v>
      </c>
      <c r="E195" s="62">
        <v>0</v>
      </c>
      <c r="F195" s="62">
        <v>0</v>
      </c>
      <c r="G195" s="61">
        <v>5000</v>
      </c>
      <c r="H195" s="60">
        <v>5000</v>
      </c>
      <c r="I195" s="59">
        <v>8000</v>
      </c>
      <c r="J195" s="58">
        <v>-3000</v>
      </c>
      <c r="K195" s="57">
        <v>0.625</v>
      </c>
      <c r="L195" s="89"/>
      <c r="M195" s="51"/>
      <c r="N195" s="51"/>
      <c r="O195" s="51"/>
      <c r="P195" s="51"/>
      <c r="Q195" s="52"/>
      <c r="R195" s="52"/>
      <c r="S195" s="52"/>
      <c r="T195" s="52"/>
      <c r="U195" s="52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  <c r="HL195" s="51"/>
      <c r="HM195" s="51"/>
      <c r="HN195" s="51"/>
      <c r="HO195" s="51"/>
      <c r="HP195" s="51"/>
      <c r="HQ195" s="51"/>
      <c r="HR195" s="51"/>
      <c r="HS195" s="51"/>
      <c r="HT195" s="51"/>
      <c r="HU195" s="51"/>
      <c r="HV195" s="51"/>
      <c r="HW195" s="51"/>
      <c r="HX195" s="51"/>
      <c r="HY195" s="51"/>
      <c r="HZ195" s="51"/>
      <c r="IA195" s="51"/>
      <c r="IB195" s="51"/>
      <c r="IC195" s="51"/>
      <c r="ID195" s="51"/>
      <c r="IE195" s="51"/>
      <c r="IF195" s="51"/>
      <c r="IG195" s="51"/>
      <c r="IH195" s="51"/>
      <c r="II195" s="51"/>
      <c r="IJ195" s="51"/>
      <c r="IK195" s="51"/>
      <c r="IL195" s="51"/>
    </row>
    <row r="196" spans="1:246" ht="13.35" customHeight="1" x14ac:dyDescent="0.15">
      <c r="A196" s="29">
        <f>A195+1</f>
        <v>158</v>
      </c>
      <c r="B196" s="29" t="s">
        <v>42</v>
      </c>
      <c r="C196" s="69" t="s">
        <v>55</v>
      </c>
      <c r="D196" s="63">
        <v>0</v>
      </c>
      <c r="E196" s="62">
        <v>0</v>
      </c>
      <c r="F196" s="62">
        <v>0</v>
      </c>
      <c r="G196" s="61">
        <v>9000</v>
      </c>
      <c r="H196" s="60">
        <v>9000</v>
      </c>
      <c r="I196" s="59">
        <v>8000</v>
      </c>
      <c r="J196" s="58">
        <v>1000</v>
      </c>
      <c r="K196" s="57">
        <v>1.125</v>
      </c>
      <c r="L196" s="89"/>
      <c r="M196" s="51"/>
      <c r="N196" s="51"/>
      <c r="O196" s="51"/>
      <c r="P196" s="51"/>
      <c r="Q196" s="52"/>
      <c r="R196" s="52"/>
      <c r="S196" s="52"/>
      <c r="T196" s="52"/>
      <c r="U196" s="52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  <c r="HM196" s="51"/>
      <c r="HN196" s="51"/>
      <c r="HO196" s="51"/>
      <c r="HP196" s="51"/>
      <c r="HQ196" s="51"/>
      <c r="HR196" s="51"/>
      <c r="HS196" s="51"/>
      <c r="HT196" s="51"/>
      <c r="HU196" s="51"/>
      <c r="HV196" s="51"/>
      <c r="HW196" s="51"/>
      <c r="HX196" s="51"/>
      <c r="HY196" s="51"/>
      <c r="HZ196" s="51"/>
      <c r="IA196" s="51"/>
      <c r="IB196" s="51"/>
      <c r="IC196" s="51"/>
      <c r="ID196" s="51"/>
      <c r="IE196" s="51"/>
      <c r="IF196" s="51"/>
      <c r="IG196" s="51"/>
      <c r="IH196" s="51"/>
      <c r="II196" s="51"/>
      <c r="IJ196" s="51"/>
      <c r="IK196" s="51"/>
      <c r="IL196" s="51"/>
    </row>
    <row r="197" spans="1:246" ht="13.35" customHeight="1" x14ac:dyDescent="0.15">
      <c r="A197" s="29">
        <f>A196+1</f>
        <v>159</v>
      </c>
      <c r="B197" s="29" t="s">
        <v>42</v>
      </c>
      <c r="C197" s="69" t="s">
        <v>54</v>
      </c>
      <c r="D197" s="63">
        <v>0</v>
      </c>
      <c r="E197" s="62">
        <v>0</v>
      </c>
      <c r="F197" s="62">
        <v>9000</v>
      </c>
      <c r="G197" s="61">
        <v>0</v>
      </c>
      <c r="H197" s="60">
        <v>9000</v>
      </c>
      <c r="I197" s="59">
        <v>10000</v>
      </c>
      <c r="J197" s="58">
        <v>-1000</v>
      </c>
      <c r="K197" s="57">
        <v>0.9</v>
      </c>
      <c r="L197" s="89"/>
      <c r="M197" s="51"/>
      <c r="N197" s="51"/>
      <c r="O197" s="51"/>
      <c r="P197" s="51"/>
      <c r="Q197" s="52"/>
      <c r="R197" s="52"/>
      <c r="S197" s="52"/>
      <c r="T197" s="52"/>
      <c r="U197" s="52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  <c r="HM197" s="51"/>
      <c r="HN197" s="51"/>
      <c r="HO197" s="51"/>
      <c r="HP197" s="51"/>
      <c r="HQ197" s="51"/>
      <c r="HR197" s="51"/>
      <c r="HS197" s="51"/>
      <c r="HT197" s="51"/>
      <c r="HU197" s="51"/>
      <c r="HV197" s="51"/>
      <c r="HW197" s="51"/>
      <c r="HX197" s="51"/>
      <c r="HY197" s="51"/>
      <c r="HZ197" s="51"/>
      <c r="IA197" s="51"/>
      <c r="IB197" s="51"/>
      <c r="IC197" s="51"/>
      <c r="ID197" s="51"/>
      <c r="IE197" s="51"/>
      <c r="IF197" s="51"/>
      <c r="IG197" s="51"/>
      <c r="IH197" s="51"/>
      <c r="II197" s="51"/>
      <c r="IJ197" s="51"/>
      <c r="IK197" s="51"/>
      <c r="IL197" s="51"/>
    </row>
    <row r="198" spans="1:246" ht="13.35" customHeight="1" x14ac:dyDescent="0.15">
      <c r="A198" s="29">
        <f>A197+1</f>
        <v>160</v>
      </c>
      <c r="B198" s="29" t="s">
        <v>42</v>
      </c>
      <c r="C198" s="69" t="s">
        <v>53</v>
      </c>
      <c r="D198" s="63">
        <v>0</v>
      </c>
      <c r="E198" s="62">
        <v>0</v>
      </c>
      <c r="F198" s="62">
        <v>10000</v>
      </c>
      <c r="G198" s="61">
        <v>0</v>
      </c>
      <c r="H198" s="60">
        <v>10000</v>
      </c>
      <c r="I198" s="59">
        <v>10000</v>
      </c>
      <c r="J198" s="58">
        <v>0</v>
      </c>
      <c r="K198" s="57">
        <v>1</v>
      </c>
      <c r="L198" s="89"/>
      <c r="M198" s="51"/>
      <c r="N198" s="51"/>
      <c r="O198" s="51"/>
      <c r="P198" s="51"/>
      <c r="Q198" s="52"/>
      <c r="R198" s="52"/>
      <c r="S198" s="52"/>
      <c r="T198" s="52"/>
      <c r="U198" s="52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  <c r="HM198" s="51"/>
      <c r="HN198" s="51"/>
      <c r="HO198" s="51"/>
      <c r="HP198" s="51"/>
      <c r="HQ198" s="51"/>
      <c r="HR198" s="51"/>
      <c r="HS198" s="51"/>
      <c r="HT198" s="51"/>
      <c r="HU198" s="51"/>
      <c r="HV198" s="51"/>
      <c r="HW198" s="51"/>
      <c r="HX198" s="51"/>
      <c r="HY198" s="51"/>
      <c r="HZ198" s="51"/>
      <c r="IA198" s="51"/>
      <c r="IB198" s="51"/>
      <c r="IC198" s="51"/>
      <c r="ID198" s="51"/>
      <c r="IE198" s="51"/>
      <c r="IF198" s="51"/>
      <c r="IG198" s="51"/>
      <c r="IH198" s="51"/>
      <c r="II198" s="51"/>
      <c r="IJ198" s="51"/>
      <c r="IK198" s="51"/>
      <c r="IL198" s="51"/>
    </row>
    <row r="199" spans="1:246" ht="13.35" customHeight="1" x14ac:dyDescent="0.15">
      <c r="A199" s="29">
        <f>A198+1</f>
        <v>161</v>
      </c>
      <c r="B199" s="29" t="s">
        <v>42</v>
      </c>
      <c r="C199" s="69" t="s">
        <v>52</v>
      </c>
      <c r="D199" s="63">
        <v>0</v>
      </c>
      <c r="E199" s="62">
        <v>0</v>
      </c>
      <c r="F199" s="62">
        <v>0</v>
      </c>
      <c r="G199" s="61">
        <v>20000</v>
      </c>
      <c r="H199" s="60">
        <v>20000</v>
      </c>
      <c r="I199" s="59">
        <v>14000</v>
      </c>
      <c r="J199" s="58">
        <v>6000</v>
      </c>
      <c r="K199" s="57">
        <v>1.4285714285714286</v>
      </c>
      <c r="L199" s="89"/>
      <c r="M199" s="51"/>
      <c r="N199" s="51"/>
      <c r="O199" s="51"/>
      <c r="P199" s="51"/>
      <c r="Q199" s="52"/>
      <c r="R199" s="52"/>
      <c r="S199" s="52"/>
      <c r="T199" s="52"/>
      <c r="U199" s="52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  <c r="HM199" s="51"/>
      <c r="HN199" s="51"/>
      <c r="HO199" s="51"/>
      <c r="HP199" s="51"/>
      <c r="HQ199" s="51"/>
      <c r="HR199" s="51"/>
      <c r="HS199" s="51"/>
      <c r="HT199" s="51"/>
      <c r="HU199" s="51"/>
      <c r="HV199" s="51"/>
      <c r="HW199" s="51"/>
      <c r="HX199" s="51"/>
      <c r="HY199" s="51"/>
      <c r="HZ199" s="51"/>
      <c r="IA199" s="51"/>
      <c r="IB199" s="51"/>
      <c r="IC199" s="51"/>
      <c r="ID199" s="51"/>
      <c r="IE199" s="51"/>
      <c r="IF199" s="51"/>
      <c r="IG199" s="51"/>
      <c r="IH199" s="51"/>
      <c r="II199" s="51"/>
      <c r="IJ199" s="51"/>
      <c r="IK199" s="51"/>
      <c r="IL199" s="51"/>
    </row>
    <row r="200" spans="1:246" ht="13.35" customHeight="1" x14ac:dyDescent="0.15">
      <c r="A200" s="29">
        <f>A199+1</f>
        <v>162</v>
      </c>
      <c r="B200" s="29" t="s">
        <v>42</v>
      </c>
      <c r="C200" s="69" t="s">
        <v>51</v>
      </c>
      <c r="D200" s="63">
        <v>0</v>
      </c>
      <c r="E200" s="62">
        <v>21000</v>
      </c>
      <c r="F200" s="62">
        <v>0</v>
      </c>
      <c r="G200" s="61">
        <v>0</v>
      </c>
      <c r="H200" s="60">
        <v>21000</v>
      </c>
      <c r="I200" s="59">
        <v>20000</v>
      </c>
      <c r="J200" s="58">
        <v>1000</v>
      </c>
      <c r="K200" s="57">
        <v>1.05</v>
      </c>
      <c r="L200" s="89"/>
      <c r="M200" s="51"/>
      <c r="N200" s="51"/>
      <c r="O200" s="51"/>
      <c r="P200" s="51"/>
      <c r="Q200" s="52"/>
      <c r="R200" s="52"/>
      <c r="S200" s="52"/>
      <c r="T200" s="52"/>
      <c r="U200" s="52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  <c r="HM200" s="51"/>
      <c r="HN200" s="51"/>
      <c r="HO200" s="51"/>
      <c r="HP200" s="51"/>
      <c r="HQ200" s="51"/>
      <c r="HR200" s="51"/>
      <c r="HS200" s="51"/>
      <c r="HT200" s="51"/>
      <c r="HU200" s="51"/>
      <c r="HV200" s="51"/>
      <c r="HW200" s="51"/>
      <c r="HX200" s="51"/>
      <c r="HY200" s="51"/>
      <c r="HZ200" s="51"/>
      <c r="IA200" s="51"/>
      <c r="IB200" s="51"/>
      <c r="IC200" s="51"/>
      <c r="ID200" s="51"/>
      <c r="IE200" s="51"/>
      <c r="IF200" s="51"/>
      <c r="IG200" s="51"/>
      <c r="IH200" s="51"/>
      <c r="II200" s="51"/>
      <c r="IJ200" s="51"/>
      <c r="IK200" s="51"/>
      <c r="IL200" s="51"/>
    </row>
    <row r="201" spans="1:246" ht="13.35" customHeight="1" x14ac:dyDescent="0.15">
      <c r="A201" s="29">
        <f>A200+1</f>
        <v>163</v>
      </c>
      <c r="B201" s="29" t="s">
        <v>42</v>
      </c>
      <c r="C201" s="69" t="s">
        <v>50</v>
      </c>
      <c r="D201" s="63">
        <v>0</v>
      </c>
      <c r="E201" s="62">
        <v>0</v>
      </c>
      <c r="F201" s="62">
        <v>6164</v>
      </c>
      <c r="G201" s="61">
        <v>0</v>
      </c>
      <c r="H201" s="60">
        <v>6164</v>
      </c>
      <c r="I201" s="59">
        <v>12957</v>
      </c>
      <c r="J201" s="58">
        <v>-6793</v>
      </c>
      <c r="K201" s="57">
        <v>0.47572740603534769</v>
      </c>
      <c r="L201" s="89"/>
      <c r="M201" s="51"/>
      <c r="N201" s="51"/>
      <c r="O201" s="51"/>
      <c r="P201" s="51"/>
      <c r="Q201" s="52"/>
      <c r="R201" s="52"/>
      <c r="S201" s="52"/>
      <c r="T201" s="52"/>
      <c r="U201" s="52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  <c r="HM201" s="51"/>
      <c r="HN201" s="51"/>
      <c r="HO201" s="51"/>
      <c r="HP201" s="51"/>
      <c r="HQ201" s="51"/>
      <c r="HR201" s="51"/>
      <c r="HS201" s="51"/>
      <c r="HT201" s="51"/>
      <c r="HU201" s="51"/>
      <c r="HV201" s="51"/>
      <c r="HW201" s="51"/>
      <c r="HX201" s="51"/>
      <c r="HY201" s="51"/>
      <c r="HZ201" s="51"/>
      <c r="IA201" s="51"/>
      <c r="IB201" s="51"/>
      <c r="IC201" s="51"/>
      <c r="ID201" s="51"/>
      <c r="IE201" s="51"/>
      <c r="IF201" s="51"/>
      <c r="IG201" s="51"/>
      <c r="IH201" s="51"/>
      <c r="II201" s="51"/>
      <c r="IJ201" s="51"/>
      <c r="IK201" s="51"/>
      <c r="IL201" s="51"/>
    </row>
    <row r="202" spans="1:246" ht="13.35" customHeight="1" x14ac:dyDescent="0.15">
      <c r="A202" s="29">
        <f>A201+1</f>
        <v>164</v>
      </c>
      <c r="B202" s="29" t="s">
        <v>42</v>
      </c>
      <c r="C202" s="69" t="s">
        <v>49</v>
      </c>
      <c r="D202" s="63">
        <v>0</v>
      </c>
      <c r="E202" s="62">
        <v>0</v>
      </c>
      <c r="F202" s="62">
        <v>0</v>
      </c>
      <c r="G202" s="61">
        <v>20000</v>
      </c>
      <c r="H202" s="60">
        <v>20000</v>
      </c>
      <c r="I202" s="59">
        <v>20000</v>
      </c>
      <c r="J202" s="58">
        <v>0</v>
      </c>
      <c r="K202" s="57">
        <v>1</v>
      </c>
      <c r="L202" s="89"/>
      <c r="M202" s="51"/>
      <c r="N202" s="51"/>
      <c r="O202" s="51"/>
      <c r="P202" s="51"/>
      <c r="Q202" s="52"/>
      <c r="R202" s="52"/>
      <c r="S202" s="52"/>
      <c r="T202" s="52"/>
      <c r="U202" s="52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51"/>
      <c r="IE202" s="51"/>
      <c r="IF202" s="51"/>
      <c r="IG202" s="51"/>
      <c r="IH202" s="51"/>
      <c r="II202" s="51"/>
      <c r="IJ202" s="51"/>
      <c r="IK202" s="51"/>
      <c r="IL202" s="51"/>
    </row>
    <row r="203" spans="1:246" ht="13.35" customHeight="1" x14ac:dyDescent="0.15">
      <c r="A203" s="29">
        <f>A202+1</f>
        <v>165</v>
      </c>
      <c r="B203" s="29" t="s">
        <v>42</v>
      </c>
      <c r="C203" s="69" t="s">
        <v>48</v>
      </c>
      <c r="D203" s="63">
        <v>0</v>
      </c>
      <c r="E203" s="62">
        <v>20000</v>
      </c>
      <c r="F203" s="62">
        <v>0</v>
      </c>
      <c r="G203" s="61">
        <v>0</v>
      </c>
      <c r="H203" s="60">
        <v>20000</v>
      </c>
      <c r="I203" s="59">
        <v>12000</v>
      </c>
      <c r="J203" s="58">
        <v>8000</v>
      </c>
      <c r="K203" s="57">
        <v>1.6666666666666667</v>
      </c>
      <c r="L203" s="89"/>
      <c r="M203" s="51"/>
      <c r="N203" s="51"/>
      <c r="O203" s="51"/>
      <c r="P203" s="51"/>
      <c r="Q203" s="52"/>
      <c r="R203" s="52"/>
      <c r="S203" s="52"/>
      <c r="T203" s="52"/>
      <c r="U203" s="52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  <c r="HG203" s="51"/>
      <c r="HH203" s="51"/>
      <c r="HI203" s="51"/>
      <c r="HJ203" s="51"/>
      <c r="HK203" s="51"/>
      <c r="HL203" s="51"/>
      <c r="HM203" s="51"/>
      <c r="HN203" s="51"/>
      <c r="HO203" s="51"/>
      <c r="HP203" s="51"/>
      <c r="HQ203" s="51"/>
      <c r="HR203" s="51"/>
      <c r="HS203" s="51"/>
      <c r="HT203" s="51"/>
      <c r="HU203" s="51"/>
      <c r="HV203" s="51"/>
      <c r="HW203" s="51"/>
      <c r="HX203" s="51"/>
      <c r="HY203" s="51"/>
      <c r="HZ203" s="51"/>
      <c r="IA203" s="51"/>
      <c r="IB203" s="51"/>
      <c r="IC203" s="51"/>
      <c r="ID203" s="51"/>
      <c r="IE203" s="51"/>
      <c r="IF203" s="51"/>
      <c r="IG203" s="51"/>
      <c r="IH203" s="51"/>
      <c r="II203" s="51"/>
      <c r="IJ203" s="51"/>
      <c r="IK203" s="51"/>
      <c r="IL203" s="51"/>
    </row>
    <row r="204" spans="1:246" ht="13.35" customHeight="1" x14ac:dyDescent="0.15">
      <c r="A204" s="29">
        <f>A203+1</f>
        <v>166</v>
      </c>
      <c r="B204" s="29" t="s">
        <v>42</v>
      </c>
      <c r="C204" s="69" t="s">
        <v>47</v>
      </c>
      <c r="D204" s="63">
        <v>85000</v>
      </c>
      <c r="E204" s="62">
        <v>0</v>
      </c>
      <c r="F204" s="62">
        <v>0</v>
      </c>
      <c r="G204" s="61">
        <v>0</v>
      </c>
      <c r="H204" s="60">
        <v>85000</v>
      </c>
      <c r="I204" s="59">
        <v>80000</v>
      </c>
      <c r="J204" s="58">
        <v>5000</v>
      </c>
      <c r="K204" s="57">
        <v>1.0625</v>
      </c>
      <c r="L204" s="89"/>
      <c r="M204" s="51"/>
      <c r="N204" s="51"/>
      <c r="O204" s="51"/>
      <c r="P204" s="51"/>
      <c r="Q204" s="52"/>
      <c r="R204" s="52"/>
      <c r="S204" s="52"/>
      <c r="T204" s="52"/>
      <c r="U204" s="52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  <c r="HG204" s="51"/>
      <c r="HH204" s="51"/>
      <c r="HI204" s="51"/>
      <c r="HJ204" s="51"/>
      <c r="HK204" s="51"/>
      <c r="HL204" s="51"/>
      <c r="HM204" s="51"/>
      <c r="HN204" s="51"/>
      <c r="HO204" s="51"/>
      <c r="HP204" s="51"/>
      <c r="HQ204" s="51"/>
      <c r="HR204" s="51"/>
      <c r="HS204" s="51"/>
      <c r="HT204" s="51"/>
      <c r="HU204" s="51"/>
      <c r="HV204" s="51"/>
      <c r="HW204" s="51"/>
      <c r="HX204" s="51"/>
      <c r="HY204" s="51"/>
      <c r="HZ204" s="51"/>
      <c r="IA204" s="51"/>
      <c r="IB204" s="51"/>
      <c r="IC204" s="51"/>
      <c r="ID204" s="51"/>
      <c r="IE204" s="51"/>
      <c r="IF204" s="51"/>
      <c r="IG204" s="51"/>
      <c r="IH204" s="51"/>
      <c r="II204" s="51"/>
      <c r="IJ204" s="51"/>
      <c r="IK204" s="51"/>
      <c r="IL204" s="51"/>
    </row>
    <row r="205" spans="1:246" ht="13.35" customHeight="1" x14ac:dyDescent="0.15">
      <c r="A205" s="29">
        <f>A204+1</f>
        <v>167</v>
      </c>
      <c r="B205" s="29" t="s">
        <v>42</v>
      </c>
      <c r="C205" s="69" t="s">
        <v>46</v>
      </c>
      <c r="D205" s="63">
        <v>0</v>
      </c>
      <c r="E205" s="62">
        <v>0</v>
      </c>
      <c r="F205" s="62">
        <v>10000</v>
      </c>
      <c r="G205" s="61">
        <v>0</v>
      </c>
      <c r="H205" s="60">
        <v>10000</v>
      </c>
      <c r="I205" s="59">
        <v>8000</v>
      </c>
      <c r="J205" s="58">
        <v>2000</v>
      </c>
      <c r="K205" s="57">
        <v>1.25</v>
      </c>
      <c r="L205" s="89"/>
      <c r="M205" s="51"/>
      <c r="N205" s="51"/>
      <c r="O205" s="51"/>
      <c r="P205" s="51"/>
      <c r="Q205" s="52"/>
      <c r="R205" s="52"/>
      <c r="S205" s="52"/>
      <c r="T205" s="52"/>
      <c r="U205" s="52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  <c r="HM205" s="51"/>
      <c r="HN205" s="51"/>
      <c r="HO205" s="51"/>
      <c r="HP205" s="51"/>
      <c r="HQ205" s="51"/>
      <c r="HR205" s="51"/>
      <c r="HS205" s="51"/>
      <c r="HT205" s="51"/>
      <c r="HU205" s="51"/>
      <c r="HV205" s="51"/>
      <c r="HW205" s="51"/>
      <c r="HX205" s="51"/>
      <c r="HY205" s="51"/>
      <c r="HZ205" s="51"/>
      <c r="IA205" s="51"/>
      <c r="IB205" s="51"/>
      <c r="IC205" s="51"/>
      <c r="ID205" s="51"/>
      <c r="IE205" s="51"/>
      <c r="IF205" s="51"/>
      <c r="IG205" s="51"/>
      <c r="IH205" s="51"/>
      <c r="II205" s="51"/>
      <c r="IJ205" s="51"/>
      <c r="IK205" s="51"/>
      <c r="IL205" s="51"/>
    </row>
    <row r="206" spans="1:246" ht="13.35" customHeight="1" x14ac:dyDescent="0.15">
      <c r="A206" s="29">
        <f>A205+1</f>
        <v>168</v>
      </c>
      <c r="B206" s="29" t="s">
        <v>42</v>
      </c>
      <c r="C206" s="69" t="s">
        <v>45</v>
      </c>
      <c r="D206" s="63">
        <v>0</v>
      </c>
      <c r="E206" s="62">
        <v>0</v>
      </c>
      <c r="F206" s="62">
        <v>110000</v>
      </c>
      <c r="G206" s="61">
        <v>0</v>
      </c>
      <c r="H206" s="60">
        <v>110000</v>
      </c>
      <c r="I206" s="59">
        <v>103000</v>
      </c>
      <c r="J206" s="58">
        <v>7000</v>
      </c>
      <c r="K206" s="57">
        <v>1.0679611650485437</v>
      </c>
      <c r="L206" s="89"/>
      <c r="M206" s="51"/>
      <c r="N206" s="51"/>
      <c r="O206" s="51"/>
      <c r="P206" s="51"/>
      <c r="Q206" s="52"/>
      <c r="R206" s="52"/>
      <c r="S206" s="52"/>
      <c r="T206" s="52"/>
      <c r="U206" s="52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  <c r="HT206" s="51"/>
      <c r="HU206" s="51"/>
      <c r="HV206" s="51"/>
      <c r="HW206" s="51"/>
      <c r="HX206" s="51"/>
      <c r="HY206" s="51"/>
      <c r="HZ206" s="51"/>
      <c r="IA206" s="51"/>
      <c r="IB206" s="51"/>
      <c r="IC206" s="51"/>
      <c r="ID206" s="51"/>
      <c r="IE206" s="51"/>
      <c r="IF206" s="51"/>
      <c r="IG206" s="51"/>
      <c r="IH206" s="51"/>
      <c r="II206" s="51"/>
      <c r="IJ206" s="51"/>
      <c r="IK206" s="51"/>
      <c r="IL206" s="51"/>
    </row>
    <row r="207" spans="1:246" ht="13.35" customHeight="1" x14ac:dyDescent="0.15">
      <c r="A207" s="29">
        <f>A206+1</f>
        <v>169</v>
      </c>
      <c r="B207" s="29" t="s">
        <v>42</v>
      </c>
      <c r="C207" s="69" t="s">
        <v>44</v>
      </c>
      <c r="D207" s="63">
        <v>0</v>
      </c>
      <c r="E207" s="62">
        <v>0</v>
      </c>
      <c r="F207" s="62">
        <v>0</v>
      </c>
      <c r="G207" s="61">
        <v>140000</v>
      </c>
      <c r="H207" s="60">
        <v>140000</v>
      </c>
      <c r="I207" s="59">
        <v>145000</v>
      </c>
      <c r="J207" s="58">
        <v>-5000</v>
      </c>
      <c r="K207" s="57">
        <v>0.96551724137931039</v>
      </c>
      <c r="L207" s="89"/>
      <c r="M207" s="51"/>
      <c r="N207" s="51"/>
      <c r="O207" s="51"/>
      <c r="P207" s="51"/>
      <c r="Q207" s="52"/>
      <c r="R207" s="52"/>
      <c r="S207" s="52"/>
      <c r="T207" s="52"/>
      <c r="U207" s="52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  <c r="HL207" s="51"/>
      <c r="HM207" s="51"/>
      <c r="HN207" s="51"/>
      <c r="HO207" s="51"/>
      <c r="HP207" s="51"/>
      <c r="HQ207" s="51"/>
      <c r="HR207" s="51"/>
      <c r="HS207" s="51"/>
      <c r="HT207" s="51"/>
      <c r="HU207" s="51"/>
      <c r="HV207" s="51"/>
      <c r="HW207" s="51"/>
      <c r="HX207" s="51"/>
      <c r="HY207" s="51"/>
      <c r="HZ207" s="51"/>
      <c r="IA207" s="51"/>
      <c r="IB207" s="51"/>
      <c r="IC207" s="51"/>
      <c r="ID207" s="51"/>
      <c r="IE207" s="51"/>
      <c r="IF207" s="51"/>
      <c r="IG207" s="51"/>
      <c r="IH207" s="51"/>
      <c r="II207" s="51"/>
      <c r="IJ207" s="51"/>
      <c r="IK207" s="51"/>
      <c r="IL207" s="51"/>
    </row>
    <row r="208" spans="1:246" ht="13.35" customHeight="1" x14ac:dyDescent="0.15">
      <c r="A208" s="29">
        <f>A207+1</f>
        <v>170</v>
      </c>
      <c r="B208" s="29" t="s">
        <v>42</v>
      </c>
      <c r="C208" s="98" t="s">
        <v>43</v>
      </c>
      <c r="D208" s="63">
        <v>15000</v>
      </c>
      <c r="E208" s="62">
        <v>0</v>
      </c>
      <c r="F208" s="62">
        <v>0</v>
      </c>
      <c r="G208" s="61">
        <v>0</v>
      </c>
      <c r="H208" s="60">
        <v>15000</v>
      </c>
      <c r="I208" s="59">
        <v>12000</v>
      </c>
      <c r="J208" s="58">
        <v>3000</v>
      </c>
      <c r="K208" s="57">
        <v>1.25</v>
      </c>
      <c r="L208" s="89"/>
      <c r="M208" s="51"/>
      <c r="N208" s="51"/>
      <c r="O208" s="51"/>
      <c r="P208" s="51"/>
      <c r="Q208" s="52"/>
      <c r="R208" s="52"/>
      <c r="S208" s="52"/>
      <c r="T208" s="52"/>
      <c r="U208" s="52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51"/>
      <c r="FS208" s="51"/>
      <c r="FT208" s="51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/>
      <c r="GG208" s="51"/>
      <c r="GH208" s="51"/>
      <c r="GI208" s="51"/>
      <c r="GJ208" s="51"/>
      <c r="GK208" s="51"/>
      <c r="GL208" s="51"/>
      <c r="GM208" s="51"/>
      <c r="GN208" s="51"/>
      <c r="GO208" s="51"/>
      <c r="GP208" s="51"/>
      <c r="GQ208" s="51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/>
      <c r="HC208" s="51"/>
      <c r="HD208" s="51"/>
      <c r="HE208" s="51"/>
      <c r="HF208" s="51"/>
      <c r="HG208" s="51"/>
      <c r="HH208" s="51"/>
      <c r="HI208" s="51"/>
      <c r="HJ208" s="51"/>
      <c r="HK208" s="51"/>
      <c r="HL208" s="51"/>
      <c r="HM208" s="51"/>
      <c r="HN208" s="51"/>
      <c r="HO208" s="51"/>
      <c r="HP208" s="51"/>
      <c r="HQ208" s="51"/>
      <c r="HR208" s="51"/>
      <c r="HS208" s="51"/>
      <c r="HT208" s="51"/>
      <c r="HU208" s="51"/>
      <c r="HV208" s="51"/>
      <c r="HW208" s="51"/>
      <c r="HX208" s="51"/>
      <c r="HY208" s="51"/>
      <c r="HZ208" s="51"/>
      <c r="IA208" s="51"/>
      <c r="IB208" s="51"/>
      <c r="IC208" s="51"/>
      <c r="ID208" s="51"/>
      <c r="IE208" s="51"/>
      <c r="IF208" s="51"/>
      <c r="IG208" s="51"/>
      <c r="IH208" s="51"/>
      <c r="II208" s="51"/>
      <c r="IJ208" s="51"/>
      <c r="IK208" s="51"/>
      <c r="IL208" s="51"/>
    </row>
    <row r="209" spans="1:246" ht="13.35" customHeight="1" thickBot="1" x14ac:dyDescent="0.2">
      <c r="A209" s="29">
        <f>A208+1</f>
        <v>171</v>
      </c>
      <c r="B209" s="50" t="s">
        <v>42</v>
      </c>
      <c r="C209" s="97" t="s">
        <v>41</v>
      </c>
      <c r="D209" s="63">
        <v>0</v>
      </c>
      <c r="E209" s="62">
        <v>0</v>
      </c>
      <c r="F209" s="62">
        <v>25000</v>
      </c>
      <c r="G209" s="61">
        <v>0</v>
      </c>
      <c r="H209" s="60">
        <v>25000</v>
      </c>
      <c r="I209" s="59">
        <v>19000</v>
      </c>
      <c r="J209" s="58">
        <v>6000</v>
      </c>
      <c r="K209" s="57">
        <v>1.3157894736842106</v>
      </c>
      <c r="L209" s="89"/>
      <c r="M209" s="51"/>
      <c r="N209" s="51"/>
      <c r="O209" s="51"/>
      <c r="P209" s="51"/>
      <c r="Q209" s="52"/>
      <c r="R209" s="52"/>
      <c r="S209" s="52"/>
      <c r="T209" s="52"/>
      <c r="U209" s="52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  <c r="HT209" s="51"/>
      <c r="HU209" s="51"/>
      <c r="HV209" s="51"/>
      <c r="HW209" s="51"/>
      <c r="HX209" s="51"/>
      <c r="HY209" s="51"/>
      <c r="HZ209" s="51"/>
      <c r="IA209" s="51"/>
      <c r="IB209" s="51"/>
      <c r="IC209" s="51"/>
      <c r="ID209" s="51"/>
      <c r="IE209" s="51"/>
      <c r="IF209" s="51"/>
      <c r="IG209" s="51"/>
      <c r="IH209" s="51"/>
      <c r="II209" s="51"/>
      <c r="IJ209" s="51"/>
      <c r="IK209" s="51"/>
      <c r="IL209" s="51"/>
    </row>
    <row r="210" spans="1:246" ht="13.35" customHeight="1" thickTop="1" thickBot="1" x14ac:dyDescent="0.2">
      <c r="A210" s="88"/>
      <c r="B210" s="96"/>
      <c r="C210" s="37" t="s">
        <v>4</v>
      </c>
      <c r="D210" s="87">
        <v>114000</v>
      </c>
      <c r="E210" s="86">
        <v>57000</v>
      </c>
      <c r="F210" s="86">
        <v>189164</v>
      </c>
      <c r="G210" s="85">
        <v>208000</v>
      </c>
      <c r="H210" s="84">
        <v>568164</v>
      </c>
      <c r="I210" s="83">
        <v>538757</v>
      </c>
      <c r="J210" s="82">
        <v>29407</v>
      </c>
      <c r="K210" s="81">
        <v>1.0545830495009809</v>
      </c>
      <c r="L210" s="12"/>
      <c r="M210" s="11"/>
      <c r="N210" s="11"/>
      <c r="O210" s="51"/>
      <c r="P210" s="51"/>
      <c r="Q210" s="52"/>
      <c r="R210" s="52"/>
      <c r="S210" s="52"/>
      <c r="T210" s="52"/>
      <c r="U210" s="52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  <c r="HG210" s="51"/>
      <c r="HH210" s="51"/>
      <c r="HI210" s="51"/>
      <c r="HJ210" s="51"/>
      <c r="HK210" s="51"/>
      <c r="HL210" s="51"/>
      <c r="HM210" s="51"/>
      <c r="HN210" s="51"/>
      <c r="HO210" s="51"/>
      <c r="HP210" s="51"/>
      <c r="HQ210" s="51"/>
      <c r="HR210" s="51"/>
      <c r="HS210" s="51"/>
      <c r="HT210" s="51"/>
      <c r="HU210" s="51"/>
      <c r="HV210" s="51"/>
      <c r="HW210" s="51"/>
      <c r="HX210" s="51"/>
      <c r="HY210" s="51"/>
      <c r="HZ210" s="51"/>
      <c r="IA210" s="51"/>
      <c r="IB210" s="51"/>
      <c r="IC210" s="51"/>
      <c r="ID210" s="51"/>
      <c r="IE210" s="51"/>
      <c r="IF210" s="51"/>
      <c r="IG210" s="51"/>
      <c r="IH210" s="51"/>
      <c r="II210" s="51"/>
      <c r="IJ210" s="51"/>
      <c r="IK210" s="51"/>
      <c r="IL210" s="51"/>
    </row>
    <row r="211" spans="1:246" ht="13.35" customHeight="1" x14ac:dyDescent="0.15">
      <c r="A211" s="29">
        <f>A209+1</f>
        <v>172</v>
      </c>
      <c r="B211" s="95" t="s">
        <v>30</v>
      </c>
      <c r="C211" s="69" t="s">
        <v>40</v>
      </c>
      <c r="D211" s="63">
        <v>48000</v>
      </c>
      <c r="E211" s="62">
        <v>0</v>
      </c>
      <c r="F211" s="62">
        <v>0</v>
      </c>
      <c r="G211" s="61">
        <v>0</v>
      </c>
      <c r="H211" s="60">
        <v>48000</v>
      </c>
      <c r="I211" s="59">
        <v>50000</v>
      </c>
      <c r="J211" s="58">
        <v>-2000</v>
      </c>
      <c r="K211" s="57">
        <v>0.96</v>
      </c>
      <c r="L211" s="89"/>
    </row>
    <row r="212" spans="1:246" ht="13.35" customHeight="1" x14ac:dyDescent="0.15">
      <c r="A212" s="29">
        <f>A211+1</f>
        <v>173</v>
      </c>
      <c r="B212" s="93" t="s">
        <v>30</v>
      </c>
      <c r="C212" s="69" t="s">
        <v>39</v>
      </c>
      <c r="D212" s="63">
        <v>0</v>
      </c>
      <c r="E212" s="62">
        <v>25000</v>
      </c>
      <c r="F212" s="62">
        <v>0</v>
      </c>
      <c r="G212" s="61">
        <v>0</v>
      </c>
      <c r="H212" s="60">
        <v>25000</v>
      </c>
      <c r="I212" s="59">
        <v>20000</v>
      </c>
      <c r="J212" s="58">
        <v>5000</v>
      </c>
      <c r="K212" s="57">
        <v>1.25</v>
      </c>
      <c r="L212" s="89"/>
    </row>
    <row r="213" spans="1:246" ht="13.35" customHeight="1" x14ac:dyDescent="0.15">
      <c r="A213" s="29">
        <f>A212+1</f>
        <v>174</v>
      </c>
      <c r="B213" s="93" t="s">
        <v>30</v>
      </c>
      <c r="C213" s="69" t="s">
        <v>38</v>
      </c>
      <c r="D213" s="63">
        <v>0</v>
      </c>
      <c r="E213" s="62">
        <v>0</v>
      </c>
      <c r="F213" s="62">
        <v>90000</v>
      </c>
      <c r="G213" s="61">
        <v>0</v>
      </c>
      <c r="H213" s="60">
        <v>90000</v>
      </c>
      <c r="I213" s="59">
        <v>80000</v>
      </c>
      <c r="J213" s="58">
        <v>10000</v>
      </c>
      <c r="K213" s="57">
        <v>1.125</v>
      </c>
      <c r="L213" s="89"/>
    </row>
    <row r="214" spans="1:246" ht="13.35" customHeight="1" x14ac:dyDescent="0.15">
      <c r="A214" s="29">
        <f>A213+1</f>
        <v>175</v>
      </c>
      <c r="B214" s="93" t="s">
        <v>30</v>
      </c>
      <c r="C214" s="92" t="s">
        <v>37</v>
      </c>
      <c r="D214" s="63">
        <v>0</v>
      </c>
      <c r="E214" s="62">
        <v>0</v>
      </c>
      <c r="F214" s="62">
        <v>0</v>
      </c>
      <c r="G214" s="61">
        <v>15000</v>
      </c>
      <c r="H214" s="60">
        <v>15000</v>
      </c>
      <c r="I214" s="59">
        <v>15000</v>
      </c>
      <c r="J214" s="58">
        <v>0</v>
      </c>
      <c r="K214" s="57">
        <v>1</v>
      </c>
      <c r="L214" s="89"/>
    </row>
    <row r="215" spans="1:246" ht="13.35" customHeight="1" x14ac:dyDescent="0.15">
      <c r="A215" s="29">
        <f>A214+1</f>
        <v>176</v>
      </c>
      <c r="B215" s="93" t="s">
        <v>30</v>
      </c>
      <c r="C215" s="69" t="s">
        <v>36</v>
      </c>
      <c r="D215" s="63">
        <v>0</v>
      </c>
      <c r="E215" s="62">
        <v>0</v>
      </c>
      <c r="F215" s="62">
        <v>0</v>
      </c>
      <c r="G215" s="61">
        <v>13000</v>
      </c>
      <c r="H215" s="60">
        <v>13000</v>
      </c>
      <c r="I215" s="59">
        <v>14000</v>
      </c>
      <c r="J215" s="58">
        <v>-1000</v>
      </c>
      <c r="K215" s="57">
        <v>0.9285714285714286</v>
      </c>
      <c r="L215" s="89"/>
    </row>
    <row r="216" spans="1:246" ht="13.35" customHeight="1" x14ac:dyDescent="0.15">
      <c r="A216" s="29">
        <f>A215+1</f>
        <v>177</v>
      </c>
      <c r="B216" s="93" t="s">
        <v>30</v>
      </c>
      <c r="C216" s="69" t="s">
        <v>35</v>
      </c>
      <c r="D216" s="63">
        <v>0</v>
      </c>
      <c r="E216" s="62">
        <v>0</v>
      </c>
      <c r="F216" s="62">
        <v>29000</v>
      </c>
      <c r="G216" s="61">
        <v>0</v>
      </c>
      <c r="H216" s="60">
        <v>29000</v>
      </c>
      <c r="I216" s="59">
        <v>31000</v>
      </c>
      <c r="J216" s="58">
        <v>-2000</v>
      </c>
      <c r="K216" s="57">
        <v>0.93548387096774188</v>
      </c>
      <c r="L216" s="89"/>
    </row>
    <row r="217" spans="1:246" ht="13.35" customHeight="1" x14ac:dyDescent="0.15">
      <c r="A217" s="29">
        <f>A216+1</f>
        <v>178</v>
      </c>
      <c r="B217" s="93" t="s">
        <v>30</v>
      </c>
      <c r="C217" s="69" t="s">
        <v>34</v>
      </c>
      <c r="D217" s="63">
        <v>0</v>
      </c>
      <c r="E217" s="62">
        <v>0</v>
      </c>
      <c r="F217" s="62">
        <v>5000</v>
      </c>
      <c r="G217" s="61">
        <v>0</v>
      </c>
      <c r="H217" s="60">
        <v>5000</v>
      </c>
      <c r="I217" s="59">
        <v>3500</v>
      </c>
      <c r="J217" s="58">
        <v>1500</v>
      </c>
      <c r="K217" s="57">
        <v>1.4285714285714286</v>
      </c>
      <c r="L217" s="89"/>
    </row>
    <row r="218" spans="1:246" ht="13.35" customHeight="1" x14ac:dyDescent="0.15">
      <c r="A218" s="29">
        <f>A217+1</f>
        <v>179</v>
      </c>
      <c r="B218" s="93" t="s">
        <v>30</v>
      </c>
      <c r="C218" s="69" t="s">
        <v>33</v>
      </c>
      <c r="D218" s="63">
        <v>0</v>
      </c>
      <c r="E218" s="62">
        <v>0</v>
      </c>
      <c r="F218" s="62">
        <v>5000</v>
      </c>
      <c r="G218" s="61">
        <v>0</v>
      </c>
      <c r="H218" s="60">
        <v>5000</v>
      </c>
      <c r="I218" s="59">
        <v>6000</v>
      </c>
      <c r="J218" s="58">
        <v>-1000</v>
      </c>
      <c r="K218" s="57">
        <v>0.83333333333333337</v>
      </c>
      <c r="L218" s="89"/>
    </row>
    <row r="219" spans="1:246" ht="13.35" customHeight="1" x14ac:dyDescent="0.15">
      <c r="A219" s="29">
        <f>A218+1</f>
        <v>180</v>
      </c>
      <c r="B219" s="93" t="s">
        <v>30</v>
      </c>
      <c r="C219" s="69" t="s">
        <v>32</v>
      </c>
      <c r="D219" s="63">
        <v>0</v>
      </c>
      <c r="E219" s="62">
        <v>0</v>
      </c>
      <c r="F219" s="62">
        <v>0</v>
      </c>
      <c r="G219" s="61">
        <v>0</v>
      </c>
      <c r="H219" s="60">
        <v>0</v>
      </c>
      <c r="I219" s="59">
        <v>5000</v>
      </c>
      <c r="J219" s="58">
        <v>-5000</v>
      </c>
      <c r="K219" s="94">
        <v>0</v>
      </c>
      <c r="L219" s="89"/>
    </row>
    <row r="220" spans="1:246" ht="13.35" customHeight="1" x14ac:dyDescent="0.15">
      <c r="A220" s="29">
        <f>A219+1</f>
        <v>181</v>
      </c>
      <c r="B220" s="93" t="s">
        <v>30</v>
      </c>
      <c r="C220" s="92" t="s">
        <v>31</v>
      </c>
      <c r="D220" s="63">
        <v>0</v>
      </c>
      <c r="E220" s="62">
        <v>3000</v>
      </c>
      <c r="F220" s="62">
        <v>3000</v>
      </c>
      <c r="G220" s="61">
        <v>6000</v>
      </c>
      <c r="H220" s="60">
        <v>12000</v>
      </c>
      <c r="I220" s="59">
        <v>12000</v>
      </c>
      <c r="J220" s="58">
        <v>0</v>
      </c>
      <c r="K220" s="57">
        <v>1</v>
      </c>
      <c r="L220" s="89"/>
    </row>
    <row r="221" spans="1:246" ht="13.35" customHeight="1" thickBot="1" x14ac:dyDescent="0.2">
      <c r="A221" s="29">
        <f>A220+1</f>
        <v>182</v>
      </c>
      <c r="B221" s="91" t="s">
        <v>30</v>
      </c>
      <c r="C221" s="90" t="s">
        <v>29</v>
      </c>
      <c r="D221" s="47">
        <v>44151</v>
      </c>
      <c r="E221" s="46">
        <v>0</v>
      </c>
      <c r="F221" s="46">
        <v>0</v>
      </c>
      <c r="G221" s="45">
        <v>0</v>
      </c>
      <c r="H221" s="44">
        <v>44151</v>
      </c>
      <c r="I221" s="43">
        <v>39327</v>
      </c>
      <c r="J221" s="42">
        <v>4824</v>
      </c>
      <c r="K221" s="41">
        <v>1.1226638187504767</v>
      </c>
      <c r="L221" s="89"/>
    </row>
    <row r="222" spans="1:246" ht="13.35" customHeight="1" thickTop="1" thickBot="1" x14ac:dyDescent="0.2">
      <c r="A222" s="88"/>
      <c r="B222" s="38"/>
      <c r="C222" s="37" t="s">
        <v>4</v>
      </c>
      <c r="D222" s="87">
        <v>92151</v>
      </c>
      <c r="E222" s="86">
        <v>28000</v>
      </c>
      <c r="F222" s="86">
        <v>132000</v>
      </c>
      <c r="G222" s="85">
        <v>34000</v>
      </c>
      <c r="H222" s="84">
        <v>286151</v>
      </c>
      <c r="I222" s="83">
        <v>275827</v>
      </c>
      <c r="J222" s="82">
        <v>10324</v>
      </c>
      <c r="K222" s="81">
        <v>1.037429258194448</v>
      </c>
      <c r="L222" s="12"/>
      <c r="M222" s="11"/>
      <c r="N222" s="11"/>
      <c r="O222" s="51"/>
      <c r="P222" s="51"/>
      <c r="Q222" s="52"/>
      <c r="R222" s="52"/>
      <c r="S222" s="52"/>
      <c r="T222" s="52"/>
      <c r="U222" s="52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  <c r="FH222" s="51"/>
      <c r="FI222" s="51"/>
      <c r="FJ222" s="51"/>
      <c r="FK222" s="51"/>
      <c r="FL222" s="51"/>
      <c r="FM222" s="51"/>
      <c r="FN222" s="51"/>
      <c r="FO222" s="51"/>
      <c r="FP222" s="51"/>
      <c r="FQ222" s="51"/>
      <c r="FR222" s="51"/>
      <c r="FS222" s="51"/>
      <c r="FT222" s="51"/>
      <c r="FU222" s="51"/>
      <c r="FV222" s="51"/>
      <c r="FW222" s="51"/>
      <c r="FX222" s="51"/>
      <c r="FY222" s="51"/>
      <c r="FZ222" s="51"/>
      <c r="GA222" s="51"/>
      <c r="GB222" s="51"/>
      <c r="GC222" s="51"/>
      <c r="GD222" s="51"/>
      <c r="GE222" s="51"/>
      <c r="GF222" s="51"/>
      <c r="GG222" s="51"/>
      <c r="GH222" s="51"/>
      <c r="GI222" s="51"/>
      <c r="GJ222" s="51"/>
      <c r="GK222" s="51"/>
      <c r="GL222" s="51"/>
      <c r="GM222" s="51"/>
      <c r="GN222" s="51"/>
      <c r="GO222" s="51"/>
      <c r="GP222" s="51"/>
      <c r="GQ222" s="51"/>
      <c r="GR222" s="51"/>
      <c r="GS222" s="51"/>
      <c r="GT222" s="51"/>
      <c r="GU222" s="51"/>
      <c r="GV222" s="51"/>
      <c r="GW222" s="51"/>
      <c r="GX222" s="51"/>
      <c r="GY222" s="51"/>
      <c r="GZ222" s="51"/>
      <c r="HA222" s="51"/>
      <c r="HB222" s="51"/>
      <c r="HC222" s="51"/>
      <c r="HD222" s="51"/>
      <c r="HE222" s="51"/>
      <c r="HF222" s="51"/>
      <c r="HG222" s="51"/>
      <c r="HH222" s="51"/>
      <c r="HI222" s="51"/>
      <c r="HJ222" s="51"/>
      <c r="HK222" s="51"/>
      <c r="HL222" s="51"/>
      <c r="HM222" s="51"/>
      <c r="HN222" s="51"/>
      <c r="HO222" s="51"/>
      <c r="HP222" s="51"/>
      <c r="HQ222" s="51"/>
      <c r="HR222" s="51"/>
      <c r="HS222" s="51"/>
      <c r="HT222" s="51"/>
      <c r="HU222" s="51"/>
      <c r="HV222" s="51"/>
      <c r="HW222" s="51"/>
      <c r="HX222" s="51"/>
      <c r="HY222" s="51"/>
      <c r="HZ222" s="51"/>
      <c r="IA222" s="51"/>
      <c r="IB222" s="51"/>
      <c r="IC222" s="51"/>
      <c r="ID222" s="51"/>
      <c r="IE222" s="51"/>
      <c r="IF222" s="51"/>
      <c r="IG222" s="51"/>
      <c r="IH222" s="51"/>
      <c r="II222" s="51"/>
      <c r="IJ222" s="51"/>
      <c r="IK222" s="51"/>
      <c r="IL222" s="51"/>
    </row>
    <row r="223" spans="1:246" ht="13.35" customHeight="1" thickBot="1" x14ac:dyDescent="0.2">
      <c r="A223" s="80"/>
      <c r="B223" s="28"/>
      <c r="C223" s="27" t="s">
        <v>28</v>
      </c>
      <c r="D223" s="79">
        <v>206151</v>
      </c>
      <c r="E223" s="78">
        <v>594000</v>
      </c>
      <c r="F223" s="78">
        <v>611164</v>
      </c>
      <c r="G223" s="77">
        <v>668520</v>
      </c>
      <c r="H223" s="76">
        <v>2079835</v>
      </c>
      <c r="I223" s="15">
        <v>2083162</v>
      </c>
      <c r="J223" s="14">
        <v>-3327</v>
      </c>
      <c r="K223" s="13">
        <v>0.99840290865520775</v>
      </c>
      <c r="L223" s="12"/>
      <c r="M223" s="11"/>
      <c r="N223" s="11"/>
      <c r="O223" s="51"/>
      <c r="P223" s="51"/>
      <c r="Q223" s="52"/>
      <c r="R223" s="52"/>
      <c r="S223" s="52"/>
      <c r="T223" s="52"/>
      <c r="U223" s="52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  <c r="FB223" s="51"/>
      <c r="FC223" s="51"/>
      <c r="FD223" s="51"/>
      <c r="FE223" s="51"/>
      <c r="FF223" s="51"/>
      <c r="FG223" s="51"/>
      <c r="FH223" s="51"/>
      <c r="FI223" s="51"/>
      <c r="FJ223" s="51"/>
      <c r="FK223" s="51"/>
      <c r="FL223" s="51"/>
      <c r="FM223" s="51"/>
      <c r="FN223" s="51"/>
      <c r="FO223" s="51"/>
      <c r="FP223" s="51"/>
      <c r="FQ223" s="51"/>
      <c r="FR223" s="51"/>
      <c r="FS223" s="51"/>
      <c r="FT223" s="51"/>
      <c r="FU223" s="51"/>
      <c r="FV223" s="51"/>
      <c r="FW223" s="51"/>
      <c r="FX223" s="51"/>
      <c r="FY223" s="51"/>
      <c r="FZ223" s="51"/>
      <c r="GA223" s="51"/>
      <c r="GB223" s="51"/>
      <c r="GC223" s="51"/>
      <c r="GD223" s="51"/>
      <c r="GE223" s="51"/>
      <c r="GF223" s="51"/>
      <c r="GG223" s="51"/>
      <c r="GH223" s="51"/>
      <c r="GI223" s="51"/>
      <c r="GJ223" s="51"/>
      <c r="GK223" s="51"/>
      <c r="GL223" s="51"/>
      <c r="GM223" s="51"/>
      <c r="GN223" s="51"/>
      <c r="GO223" s="51"/>
      <c r="GP223" s="51"/>
      <c r="GQ223" s="51"/>
      <c r="GR223" s="51"/>
      <c r="GS223" s="51"/>
      <c r="GT223" s="51"/>
      <c r="GU223" s="51"/>
      <c r="GV223" s="51"/>
      <c r="GW223" s="51"/>
      <c r="GX223" s="51"/>
      <c r="GY223" s="51"/>
      <c r="GZ223" s="51"/>
      <c r="HA223" s="51"/>
      <c r="HB223" s="51"/>
      <c r="HC223" s="51"/>
      <c r="HD223" s="51"/>
      <c r="HE223" s="51"/>
      <c r="HF223" s="51"/>
      <c r="HG223" s="51"/>
      <c r="HH223" s="51"/>
      <c r="HI223" s="51"/>
      <c r="HJ223" s="51"/>
      <c r="HK223" s="51"/>
      <c r="HL223" s="51"/>
      <c r="HM223" s="51"/>
      <c r="HN223" s="51"/>
      <c r="HO223" s="51"/>
      <c r="HP223" s="51"/>
      <c r="HQ223" s="51"/>
      <c r="HR223" s="51"/>
      <c r="HS223" s="51"/>
      <c r="HT223" s="51"/>
      <c r="HU223" s="51"/>
      <c r="HV223" s="51"/>
      <c r="HW223" s="51"/>
      <c r="HX223" s="51"/>
      <c r="HY223" s="51"/>
      <c r="HZ223" s="51"/>
      <c r="IA223" s="51"/>
      <c r="IB223" s="51"/>
      <c r="IC223" s="51"/>
      <c r="ID223" s="51"/>
      <c r="IE223" s="51"/>
      <c r="IF223" s="51"/>
      <c r="IG223" s="51"/>
      <c r="IH223" s="51"/>
      <c r="II223" s="51"/>
      <c r="IJ223" s="51"/>
      <c r="IK223" s="51"/>
      <c r="IL223" s="51"/>
    </row>
    <row r="224" spans="1:246" ht="13.35" customHeight="1" x14ac:dyDescent="0.15">
      <c r="A224" s="29">
        <f>A221+1</f>
        <v>183</v>
      </c>
      <c r="B224" s="29" t="s">
        <v>25</v>
      </c>
      <c r="C224" s="75" t="s">
        <v>27</v>
      </c>
      <c r="D224" s="63">
        <v>0</v>
      </c>
      <c r="E224" s="62">
        <v>2220</v>
      </c>
      <c r="F224" s="62">
        <v>12118</v>
      </c>
      <c r="G224" s="61">
        <v>8400</v>
      </c>
      <c r="H224" s="60">
        <v>22738</v>
      </c>
      <c r="I224" s="59">
        <v>21846</v>
      </c>
      <c r="J224" s="58">
        <v>892</v>
      </c>
      <c r="K224" s="57">
        <v>1.0408312734596723</v>
      </c>
      <c r="L224" s="40"/>
    </row>
    <row r="225" spans="1:246" ht="13.35" customHeight="1" x14ac:dyDescent="0.15">
      <c r="A225" s="29">
        <f>A224+1</f>
        <v>184</v>
      </c>
      <c r="B225" s="29" t="s">
        <v>25</v>
      </c>
      <c r="C225" s="74" t="s">
        <v>26</v>
      </c>
      <c r="D225" s="63">
        <v>0</v>
      </c>
      <c r="E225" s="62">
        <v>0</v>
      </c>
      <c r="F225" s="62">
        <v>3200</v>
      </c>
      <c r="G225" s="61">
        <v>0</v>
      </c>
      <c r="H225" s="60">
        <v>3200</v>
      </c>
      <c r="I225" s="59">
        <v>6326</v>
      </c>
      <c r="J225" s="58">
        <v>-3126</v>
      </c>
      <c r="K225" s="57">
        <v>0.50584887764780273</v>
      </c>
      <c r="L225" s="40"/>
    </row>
    <row r="226" spans="1:246" ht="13.35" customHeight="1" thickBot="1" x14ac:dyDescent="0.2">
      <c r="A226" s="49">
        <f>A225+1</f>
        <v>185</v>
      </c>
      <c r="B226" s="49" t="s">
        <v>25</v>
      </c>
      <c r="C226" s="48" t="s">
        <v>24</v>
      </c>
      <c r="D226" s="73">
        <v>0</v>
      </c>
      <c r="E226" s="72">
        <v>161500</v>
      </c>
      <c r="F226" s="72">
        <v>0</v>
      </c>
      <c r="G226" s="71">
        <v>155000</v>
      </c>
      <c r="H226" s="70">
        <v>316500</v>
      </c>
      <c r="I226" s="43">
        <v>239000</v>
      </c>
      <c r="J226" s="42">
        <v>77500</v>
      </c>
      <c r="K226" s="41">
        <v>1.3242677824267783</v>
      </c>
      <c r="L226" s="40"/>
    </row>
    <row r="227" spans="1:246" ht="13.35" customHeight="1" thickTop="1" thickBot="1" x14ac:dyDescent="0.2">
      <c r="A227" s="55"/>
      <c r="B227" s="55"/>
      <c r="C227" s="37" t="s">
        <v>4</v>
      </c>
      <c r="D227" s="36">
        <v>0</v>
      </c>
      <c r="E227" s="35">
        <v>163720</v>
      </c>
      <c r="F227" s="35">
        <v>15318</v>
      </c>
      <c r="G227" s="34">
        <v>163400</v>
      </c>
      <c r="H227" s="33">
        <v>342438</v>
      </c>
      <c r="I227" s="54">
        <v>267172</v>
      </c>
      <c r="J227" s="53">
        <v>75266</v>
      </c>
      <c r="K227" s="30">
        <v>1.2817136526282695</v>
      </c>
      <c r="L227" s="12"/>
      <c r="M227" s="11"/>
      <c r="N227" s="11"/>
      <c r="O227" s="51"/>
      <c r="P227" s="51"/>
      <c r="Q227" s="52"/>
      <c r="R227" s="52"/>
      <c r="S227" s="52"/>
      <c r="T227" s="52"/>
      <c r="U227" s="52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1"/>
      <c r="FI227" s="51"/>
      <c r="FJ227" s="51"/>
      <c r="FK227" s="51"/>
      <c r="FL227" s="51"/>
      <c r="FM227" s="51"/>
      <c r="FN227" s="51"/>
      <c r="FO227" s="51"/>
      <c r="FP227" s="51"/>
      <c r="FQ227" s="51"/>
      <c r="FR227" s="51"/>
      <c r="FS227" s="51"/>
      <c r="FT227" s="51"/>
      <c r="FU227" s="51"/>
      <c r="FV227" s="51"/>
      <c r="FW227" s="51"/>
      <c r="FX227" s="51"/>
      <c r="FY227" s="51"/>
      <c r="FZ227" s="51"/>
      <c r="GA227" s="51"/>
      <c r="GB227" s="51"/>
      <c r="GC227" s="51"/>
      <c r="GD227" s="51"/>
      <c r="GE227" s="51"/>
      <c r="GF227" s="51"/>
      <c r="GG227" s="51"/>
      <c r="GH227" s="51"/>
      <c r="GI227" s="51"/>
      <c r="GJ227" s="51"/>
      <c r="GK227" s="51"/>
      <c r="GL227" s="51"/>
      <c r="GM227" s="51"/>
      <c r="GN227" s="51"/>
      <c r="GO227" s="51"/>
      <c r="GP227" s="51"/>
      <c r="GQ227" s="51"/>
      <c r="GR227" s="51"/>
      <c r="GS227" s="51"/>
      <c r="GT227" s="51"/>
      <c r="GU227" s="51"/>
      <c r="GV227" s="51"/>
      <c r="GW227" s="51"/>
      <c r="GX227" s="51"/>
      <c r="GY227" s="51"/>
      <c r="GZ227" s="51"/>
      <c r="HA227" s="51"/>
      <c r="HB227" s="51"/>
      <c r="HC227" s="51"/>
      <c r="HD227" s="51"/>
      <c r="HE227" s="51"/>
      <c r="HF227" s="51"/>
      <c r="HG227" s="51"/>
      <c r="HH227" s="51"/>
      <c r="HI227" s="51"/>
      <c r="HJ227" s="51"/>
      <c r="HK227" s="51"/>
      <c r="HL227" s="51"/>
      <c r="HM227" s="51"/>
      <c r="HN227" s="51"/>
      <c r="HO227" s="51"/>
      <c r="HP227" s="51"/>
      <c r="HQ227" s="51"/>
      <c r="HR227" s="51"/>
      <c r="HS227" s="51"/>
      <c r="HT227" s="51"/>
      <c r="HU227" s="51"/>
      <c r="HV227" s="51"/>
      <c r="HW227" s="51"/>
      <c r="HX227" s="51"/>
      <c r="HY227" s="51"/>
      <c r="HZ227" s="51"/>
      <c r="IA227" s="51"/>
      <c r="IB227" s="51"/>
      <c r="IC227" s="51"/>
      <c r="ID227" s="51"/>
      <c r="IE227" s="51"/>
      <c r="IF227" s="51"/>
      <c r="IG227" s="51"/>
      <c r="IH227" s="51"/>
      <c r="II227" s="51"/>
      <c r="IJ227" s="51"/>
      <c r="IK227" s="51"/>
      <c r="IL227" s="51"/>
    </row>
    <row r="228" spans="1:246" ht="13.35" customHeight="1" x14ac:dyDescent="0.15">
      <c r="A228" s="29">
        <f>A226+1</f>
        <v>186</v>
      </c>
      <c r="B228" s="29" t="s">
        <v>19</v>
      </c>
      <c r="C228" s="69" t="s">
        <v>23</v>
      </c>
      <c r="D228" s="63">
        <v>5000</v>
      </c>
      <c r="E228" s="62">
        <v>0</v>
      </c>
      <c r="F228" s="62">
        <v>0</v>
      </c>
      <c r="G228" s="61">
        <v>0</v>
      </c>
      <c r="H228" s="60">
        <v>5000</v>
      </c>
      <c r="I228" s="59">
        <v>5000</v>
      </c>
      <c r="J228" s="58">
        <v>0</v>
      </c>
      <c r="K228" s="57">
        <v>1</v>
      </c>
      <c r="L228" s="40"/>
    </row>
    <row r="229" spans="1:246" ht="13.35" customHeight="1" x14ac:dyDescent="0.15">
      <c r="A229" s="29">
        <f>A228+1</f>
        <v>187</v>
      </c>
      <c r="B229" s="29" t="s">
        <v>19</v>
      </c>
      <c r="C229" s="69" t="s">
        <v>22</v>
      </c>
      <c r="D229" s="63">
        <v>0</v>
      </c>
      <c r="E229" s="62">
        <v>0</v>
      </c>
      <c r="F229" s="62">
        <v>0</v>
      </c>
      <c r="G229" s="61">
        <v>9000</v>
      </c>
      <c r="H229" s="60">
        <v>9000</v>
      </c>
      <c r="I229" s="59">
        <v>8000</v>
      </c>
      <c r="J229" s="58">
        <v>1000</v>
      </c>
      <c r="K229" s="57">
        <v>1.125</v>
      </c>
      <c r="L229" s="40"/>
    </row>
    <row r="230" spans="1:246" ht="13.35" customHeight="1" x14ac:dyDescent="0.15">
      <c r="A230" s="29">
        <f>A229+1</f>
        <v>188</v>
      </c>
      <c r="B230" s="29" t="s">
        <v>19</v>
      </c>
      <c r="C230" s="69" t="s">
        <v>21</v>
      </c>
      <c r="D230" s="63">
        <v>0</v>
      </c>
      <c r="E230" s="62">
        <v>0</v>
      </c>
      <c r="F230" s="62">
        <v>25000</v>
      </c>
      <c r="G230" s="61">
        <v>0</v>
      </c>
      <c r="H230" s="60">
        <v>25000</v>
      </c>
      <c r="I230" s="59">
        <v>20000</v>
      </c>
      <c r="J230" s="58">
        <v>5000</v>
      </c>
      <c r="K230" s="57">
        <v>1.25</v>
      </c>
      <c r="L230" s="40"/>
    </row>
    <row r="231" spans="1:246" ht="13.35" customHeight="1" x14ac:dyDescent="0.15">
      <c r="A231" s="29">
        <f>A230+1</f>
        <v>189</v>
      </c>
      <c r="B231" s="29" t="s">
        <v>19</v>
      </c>
      <c r="C231" s="69" t="s">
        <v>20</v>
      </c>
      <c r="D231" s="63">
        <v>16000</v>
      </c>
      <c r="E231" s="62">
        <v>0</v>
      </c>
      <c r="F231" s="62">
        <v>0</v>
      </c>
      <c r="G231" s="61">
        <v>0</v>
      </c>
      <c r="H231" s="60">
        <v>16000</v>
      </c>
      <c r="I231" s="59">
        <v>12000</v>
      </c>
      <c r="J231" s="58">
        <v>4000</v>
      </c>
      <c r="K231" s="57">
        <v>1.3333333333333333</v>
      </c>
      <c r="L231" s="40"/>
    </row>
    <row r="232" spans="1:246" ht="13.35" customHeight="1" x14ac:dyDescent="0.15">
      <c r="A232" s="29">
        <f>A231+1</f>
        <v>190</v>
      </c>
      <c r="B232" s="29" t="s">
        <v>19</v>
      </c>
      <c r="C232" s="69" t="s">
        <v>18</v>
      </c>
      <c r="D232" s="63">
        <v>0</v>
      </c>
      <c r="E232" s="62">
        <v>44000</v>
      </c>
      <c r="F232" s="62">
        <v>0</v>
      </c>
      <c r="G232" s="61">
        <v>0</v>
      </c>
      <c r="H232" s="60">
        <v>44000</v>
      </c>
      <c r="I232" s="59">
        <v>38000</v>
      </c>
      <c r="J232" s="58">
        <v>6000</v>
      </c>
      <c r="K232" s="57">
        <v>1.1578947368421053</v>
      </c>
      <c r="L232" s="40"/>
    </row>
    <row r="233" spans="1:246" ht="13.35" customHeight="1" thickBot="1" x14ac:dyDescent="0.2">
      <c r="A233" s="49">
        <f>A232+1</f>
        <v>191</v>
      </c>
      <c r="B233" s="49" t="s">
        <v>17</v>
      </c>
      <c r="C233" s="68" t="s">
        <v>16</v>
      </c>
      <c r="D233" s="47">
        <v>0</v>
      </c>
      <c r="E233" s="46">
        <v>6000</v>
      </c>
      <c r="F233" s="46">
        <v>0</v>
      </c>
      <c r="G233" s="45">
        <v>0</v>
      </c>
      <c r="H233" s="44">
        <v>6000</v>
      </c>
      <c r="I233" s="67">
        <v>6000</v>
      </c>
      <c r="J233" s="66">
        <v>0</v>
      </c>
      <c r="K233" s="41">
        <v>1</v>
      </c>
      <c r="L233" s="40"/>
    </row>
    <row r="234" spans="1:246" ht="13.35" customHeight="1" thickTop="1" thickBot="1" x14ac:dyDescent="0.2">
      <c r="A234" s="55"/>
      <c r="B234" s="55"/>
      <c r="C234" s="37" t="s">
        <v>4</v>
      </c>
      <c r="D234" s="36">
        <v>21000</v>
      </c>
      <c r="E234" s="35">
        <v>50000</v>
      </c>
      <c r="F234" s="35">
        <v>25000</v>
      </c>
      <c r="G234" s="34">
        <v>9000</v>
      </c>
      <c r="H234" s="33">
        <v>105000</v>
      </c>
      <c r="I234" s="54">
        <v>89000</v>
      </c>
      <c r="J234" s="53">
        <v>16000</v>
      </c>
      <c r="K234" s="30">
        <v>1.1797752808988764</v>
      </c>
      <c r="L234" s="12"/>
      <c r="M234" s="11"/>
      <c r="N234" s="11"/>
      <c r="O234" s="51"/>
      <c r="P234" s="51"/>
      <c r="Q234" s="52"/>
      <c r="R234" s="52"/>
      <c r="S234" s="52"/>
      <c r="T234" s="52"/>
      <c r="U234" s="52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1"/>
      <c r="EX234" s="51"/>
      <c r="EY234" s="51"/>
      <c r="EZ234" s="51"/>
      <c r="FA234" s="51"/>
      <c r="FB234" s="51"/>
      <c r="FC234" s="51"/>
      <c r="FD234" s="51"/>
      <c r="FE234" s="51"/>
      <c r="FF234" s="51"/>
      <c r="FG234" s="51"/>
      <c r="FH234" s="51"/>
      <c r="FI234" s="51"/>
      <c r="FJ234" s="51"/>
      <c r="FK234" s="51"/>
      <c r="FL234" s="51"/>
      <c r="FM234" s="51"/>
      <c r="FN234" s="51"/>
      <c r="FO234" s="51"/>
      <c r="FP234" s="51"/>
      <c r="FQ234" s="51"/>
      <c r="FR234" s="51"/>
      <c r="FS234" s="51"/>
      <c r="FT234" s="51"/>
      <c r="FU234" s="51"/>
      <c r="FV234" s="51"/>
      <c r="FW234" s="51"/>
      <c r="FX234" s="51"/>
      <c r="FY234" s="51"/>
      <c r="FZ234" s="51"/>
      <c r="GA234" s="51"/>
      <c r="GB234" s="51"/>
      <c r="GC234" s="51"/>
      <c r="GD234" s="51"/>
      <c r="GE234" s="51"/>
      <c r="GF234" s="51"/>
      <c r="GG234" s="51"/>
      <c r="GH234" s="51"/>
      <c r="GI234" s="51"/>
      <c r="GJ234" s="51"/>
      <c r="GK234" s="51"/>
      <c r="GL234" s="51"/>
      <c r="GM234" s="51"/>
      <c r="GN234" s="51"/>
      <c r="GO234" s="51"/>
      <c r="GP234" s="51"/>
      <c r="GQ234" s="51"/>
      <c r="GR234" s="51"/>
      <c r="GS234" s="51"/>
      <c r="GT234" s="51"/>
      <c r="GU234" s="51"/>
      <c r="GV234" s="51"/>
      <c r="GW234" s="51"/>
      <c r="GX234" s="51"/>
      <c r="GY234" s="51"/>
      <c r="GZ234" s="51"/>
      <c r="HA234" s="51"/>
      <c r="HB234" s="51"/>
      <c r="HC234" s="51"/>
      <c r="HD234" s="51"/>
      <c r="HE234" s="51"/>
      <c r="HF234" s="51"/>
      <c r="HG234" s="51"/>
      <c r="HH234" s="51"/>
      <c r="HI234" s="51"/>
      <c r="HJ234" s="51"/>
      <c r="HK234" s="51"/>
      <c r="HL234" s="51"/>
      <c r="HM234" s="51"/>
      <c r="HN234" s="51"/>
      <c r="HO234" s="51"/>
      <c r="HP234" s="51"/>
      <c r="HQ234" s="51"/>
      <c r="HR234" s="51"/>
      <c r="HS234" s="51"/>
      <c r="HT234" s="51"/>
      <c r="HU234" s="51"/>
      <c r="HV234" s="51"/>
      <c r="HW234" s="51"/>
      <c r="HX234" s="51"/>
      <c r="HY234" s="51"/>
      <c r="HZ234" s="51"/>
      <c r="IA234" s="51"/>
      <c r="IB234" s="51"/>
      <c r="IC234" s="51"/>
      <c r="ID234" s="51"/>
      <c r="IE234" s="51"/>
      <c r="IF234" s="51"/>
      <c r="IG234" s="51"/>
      <c r="IH234" s="51"/>
      <c r="II234" s="51"/>
      <c r="IJ234" s="51"/>
      <c r="IK234" s="51"/>
      <c r="IL234" s="51"/>
    </row>
    <row r="235" spans="1:246" ht="13.35" customHeight="1" x14ac:dyDescent="0.15">
      <c r="A235" s="29">
        <f>A233+1</f>
        <v>192</v>
      </c>
      <c r="B235" s="39" t="s">
        <v>8</v>
      </c>
      <c r="C235" s="65" t="s">
        <v>15</v>
      </c>
      <c r="D235" s="63">
        <v>0</v>
      </c>
      <c r="E235" s="62">
        <v>0</v>
      </c>
      <c r="F235" s="62">
        <v>13000</v>
      </c>
      <c r="G235" s="61">
        <v>0</v>
      </c>
      <c r="H235" s="60">
        <v>13000</v>
      </c>
      <c r="I235" s="59">
        <v>11000</v>
      </c>
      <c r="J235" s="58">
        <v>2000</v>
      </c>
      <c r="K235" s="57">
        <v>1.1818181818181819</v>
      </c>
      <c r="L235" s="40"/>
    </row>
    <row r="236" spans="1:246" ht="13.35" customHeight="1" x14ac:dyDescent="0.15">
      <c r="A236" s="29">
        <f>A235+1</f>
        <v>193</v>
      </c>
      <c r="B236" s="29" t="s">
        <v>8</v>
      </c>
      <c r="C236" s="64" t="s">
        <v>14</v>
      </c>
      <c r="D236" s="63">
        <v>0</v>
      </c>
      <c r="E236" s="62">
        <v>0</v>
      </c>
      <c r="F236" s="62">
        <v>6500</v>
      </c>
      <c r="G236" s="61">
        <v>0</v>
      </c>
      <c r="H236" s="60">
        <v>6500</v>
      </c>
      <c r="I236" s="59">
        <v>7500</v>
      </c>
      <c r="J236" s="58">
        <v>-1000</v>
      </c>
      <c r="K236" s="57">
        <v>0.8666666666666667</v>
      </c>
      <c r="L236" s="40"/>
    </row>
    <row r="237" spans="1:246" ht="13.35" customHeight="1" x14ac:dyDescent="0.15">
      <c r="A237" s="29">
        <f>A236+1</f>
        <v>194</v>
      </c>
      <c r="B237" s="29" t="s">
        <v>8</v>
      </c>
      <c r="C237" s="64" t="s">
        <v>13</v>
      </c>
      <c r="D237" s="63">
        <v>0</v>
      </c>
      <c r="E237" s="62">
        <v>0</v>
      </c>
      <c r="F237" s="62">
        <v>16000</v>
      </c>
      <c r="G237" s="61">
        <v>0</v>
      </c>
      <c r="H237" s="60">
        <v>16000</v>
      </c>
      <c r="I237" s="59">
        <v>7500</v>
      </c>
      <c r="J237" s="58">
        <v>8500</v>
      </c>
      <c r="K237" s="57">
        <v>2.1333333333333333</v>
      </c>
      <c r="L237" s="40"/>
    </row>
    <row r="238" spans="1:246" ht="13.35" customHeight="1" x14ac:dyDescent="0.15">
      <c r="A238" s="29">
        <f>A237+1</f>
        <v>195</v>
      </c>
      <c r="B238" s="29" t="s">
        <v>8</v>
      </c>
      <c r="C238" s="64" t="s">
        <v>12</v>
      </c>
      <c r="D238" s="63">
        <v>0</v>
      </c>
      <c r="E238" s="62">
        <v>0</v>
      </c>
      <c r="F238" s="62">
        <v>15000</v>
      </c>
      <c r="G238" s="61">
        <v>0</v>
      </c>
      <c r="H238" s="60">
        <v>15000</v>
      </c>
      <c r="I238" s="59">
        <v>20000</v>
      </c>
      <c r="J238" s="58">
        <v>-5000</v>
      </c>
      <c r="K238" s="57">
        <v>0.75</v>
      </c>
      <c r="L238" s="40"/>
    </row>
    <row r="239" spans="1:246" ht="13.35" customHeight="1" x14ac:dyDescent="0.15">
      <c r="A239" s="29">
        <f>A238+1</f>
        <v>196</v>
      </c>
      <c r="B239" s="29" t="s">
        <v>8</v>
      </c>
      <c r="C239" s="64" t="s">
        <v>11</v>
      </c>
      <c r="D239" s="63">
        <v>0</v>
      </c>
      <c r="E239" s="62">
        <v>0</v>
      </c>
      <c r="F239" s="62">
        <v>58000</v>
      </c>
      <c r="G239" s="61">
        <v>0</v>
      </c>
      <c r="H239" s="60">
        <v>58000</v>
      </c>
      <c r="I239" s="59">
        <v>70000</v>
      </c>
      <c r="J239" s="58">
        <v>-12000</v>
      </c>
      <c r="K239" s="57">
        <v>0.82857142857142863</v>
      </c>
      <c r="L239" s="40"/>
    </row>
    <row r="240" spans="1:246" ht="13.35" customHeight="1" x14ac:dyDescent="0.15">
      <c r="A240" s="29">
        <f>A239+1</f>
        <v>197</v>
      </c>
      <c r="B240" s="29" t="s">
        <v>8</v>
      </c>
      <c r="C240" s="64" t="s">
        <v>10</v>
      </c>
      <c r="D240" s="63">
        <v>0</v>
      </c>
      <c r="E240" s="62">
        <v>0</v>
      </c>
      <c r="F240" s="62">
        <v>0</v>
      </c>
      <c r="G240" s="61">
        <v>46500</v>
      </c>
      <c r="H240" s="60">
        <v>46500</v>
      </c>
      <c r="I240" s="59">
        <v>45000</v>
      </c>
      <c r="J240" s="58">
        <v>1500</v>
      </c>
      <c r="K240" s="57">
        <v>1.0333333333333334</v>
      </c>
      <c r="L240" s="40"/>
    </row>
    <row r="241" spans="1:246" ht="13.35" customHeight="1" x14ac:dyDescent="0.15">
      <c r="A241" s="29">
        <f>A240+1</f>
        <v>198</v>
      </c>
      <c r="B241" s="29" t="s">
        <v>8</v>
      </c>
      <c r="C241" s="64" t="s">
        <v>9</v>
      </c>
      <c r="D241" s="63">
        <v>8700</v>
      </c>
      <c r="E241" s="62">
        <v>27500</v>
      </c>
      <c r="F241" s="62">
        <v>30500</v>
      </c>
      <c r="G241" s="61">
        <v>31000</v>
      </c>
      <c r="H241" s="60">
        <v>97700</v>
      </c>
      <c r="I241" s="59">
        <v>107300</v>
      </c>
      <c r="J241" s="58">
        <v>-9600</v>
      </c>
      <c r="K241" s="57">
        <v>0.91053122087604843</v>
      </c>
      <c r="L241" s="40"/>
    </row>
    <row r="242" spans="1:246" ht="13.35" customHeight="1" thickBot="1" x14ac:dyDescent="0.2">
      <c r="A242" s="49">
        <f>A241+1</f>
        <v>199</v>
      </c>
      <c r="B242" s="49" t="s">
        <v>8</v>
      </c>
      <c r="C242" s="56" t="s">
        <v>7</v>
      </c>
      <c r="D242" s="47">
        <v>43770</v>
      </c>
      <c r="E242" s="46">
        <v>0</v>
      </c>
      <c r="F242" s="46">
        <v>0</v>
      </c>
      <c r="G242" s="45">
        <v>0</v>
      </c>
      <c r="H242" s="44">
        <v>43770</v>
      </c>
      <c r="I242" s="43">
        <v>45000</v>
      </c>
      <c r="J242" s="42">
        <v>-1230</v>
      </c>
      <c r="K242" s="41">
        <v>0.97266666666666668</v>
      </c>
      <c r="L242" s="40"/>
    </row>
    <row r="243" spans="1:246" ht="13.35" customHeight="1" thickTop="1" thickBot="1" x14ac:dyDescent="0.2">
      <c r="A243" s="55"/>
      <c r="B243" s="55"/>
      <c r="C243" s="37" t="s">
        <v>4</v>
      </c>
      <c r="D243" s="36">
        <v>52470</v>
      </c>
      <c r="E243" s="35">
        <v>27500</v>
      </c>
      <c r="F243" s="35">
        <v>139000</v>
      </c>
      <c r="G243" s="34">
        <v>77500</v>
      </c>
      <c r="H243" s="33">
        <v>296470</v>
      </c>
      <c r="I243" s="54">
        <v>313300</v>
      </c>
      <c r="J243" s="53">
        <v>-16830</v>
      </c>
      <c r="K243" s="30">
        <v>0.94628151931056492</v>
      </c>
      <c r="L243" s="12"/>
      <c r="M243" s="11"/>
      <c r="N243" s="11"/>
      <c r="O243" s="51"/>
      <c r="P243" s="51"/>
      <c r="Q243" s="52"/>
      <c r="R243" s="52"/>
      <c r="S243" s="52"/>
      <c r="T243" s="52"/>
      <c r="U243" s="52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  <c r="DR243" s="51"/>
      <c r="DS243" s="51"/>
      <c r="DT243" s="51"/>
      <c r="DU243" s="51"/>
      <c r="DV243" s="51"/>
      <c r="DW243" s="51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  <c r="EQ243" s="51"/>
      <c r="ER243" s="51"/>
      <c r="ES243" s="51"/>
      <c r="ET243" s="51"/>
      <c r="EU243" s="51"/>
      <c r="EV243" s="51"/>
      <c r="EW243" s="51"/>
      <c r="EX243" s="51"/>
      <c r="EY243" s="51"/>
      <c r="EZ243" s="51"/>
      <c r="FA243" s="51"/>
      <c r="FB243" s="51"/>
      <c r="FC243" s="51"/>
      <c r="FD243" s="51"/>
      <c r="FE243" s="51"/>
      <c r="FF243" s="51"/>
      <c r="FG243" s="51"/>
      <c r="FH243" s="51"/>
      <c r="FI243" s="51"/>
      <c r="FJ243" s="51"/>
      <c r="FK243" s="51"/>
      <c r="FL243" s="51"/>
      <c r="FM243" s="51"/>
      <c r="FN243" s="51"/>
      <c r="FO243" s="51"/>
      <c r="FP243" s="51"/>
      <c r="FQ243" s="51"/>
      <c r="FR243" s="51"/>
      <c r="FS243" s="51"/>
      <c r="FT243" s="51"/>
      <c r="FU243" s="51"/>
      <c r="FV243" s="51"/>
      <c r="FW243" s="51"/>
      <c r="FX243" s="51"/>
      <c r="FY243" s="51"/>
      <c r="FZ243" s="51"/>
      <c r="GA243" s="51"/>
      <c r="GB243" s="51"/>
      <c r="GC243" s="51"/>
      <c r="GD243" s="51"/>
      <c r="GE243" s="51"/>
      <c r="GF243" s="51"/>
      <c r="GG243" s="51"/>
      <c r="GH243" s="51"/>
      <c r="GI243" s="51"/>
      <c r="GJ243" s="51"/>
      <c r="GK243" s="51"/>
      <c r="GL243" s="51"/>
      <c r="GM243" s="51"/>
      <c r="GN243" s="51"/>
      <c r="GO243" s="51"/>
      <c r="GP243" s="51"/>
      <c r="GQ243" s="51"/>
      <c r="GR243" s="51"/>
      <c r="GS243" s="51"/>
      <c r="GT243" s="51"/>
      <c r="GU243" s="51"/>
      <c r="GV243" s="51"/>
      <c r="GW243" s="51"/>
      <c r="GX243" s="51"/>
      <c r="GY243" s="51"/>
      <c r="GZ243" s="51"/>
      <c r="HA243" s="51"/>
      <c r="HB243" s="51"/>
      <c r="HC243" s="51"/>
      <c r="HD243" s="51"/>
      <c r="HE243" s="51"/>
      <c r="HF243" s="51"/>
      <c r="HG243" s="51"/>
      <c r="HH243" s="51"/>
      <c r="HI243" s="51"/>
      <c r="HJ243" s="51"/>
      <c r="HK243" s="51"/>
      <c r="HL243" s="51"/>
      <c r="HM243" s="51"/>
      <c r="HN243" s="51"/>
      <c r="HO243" s="51"/>
      <c r="HP243" s="51"/>
      <c r="HQ243" s="51"/>
      <c r="HR243" s="51"/>
      <c r="HS243" s="51"/>
      <c r="HT243" s="51"/>
      <c r="HU243" s="51"/>
      <c r="HV243" s="51"/>
      <c r="HW243" s="51"/>
      <c r="HX243" s="51"/>
      <c r="HY243" s="51"/>
      <c r="HZ243" s="51"/>
      <c r="IA243" s="51"/>
      <c r="IB243" s="51"/>
      <c r="IC243" s="51"/>
      <c r="ID243" s="51"/>
      <c r="IE243" s="51"/>
      <c r="IF243" s="51"/>
      <c r="IG243" s="51"/>
      <c r="IH243" s="51"/>
      <c r="II243" s="51"/>
      <c r="IJ243" s="51"/>
      <c r="IK243" s="51"/>
      <c r="IL243" s="51"/>
    </row>
    <row r="244" spans="1:246" ht="13.35" customHeight="1" thickBot="1" x14ac:dyDescent="0.2">
      <c r="A244" s="50">
        <f>A242+1</f>
        <v>200</v>
      </c>
      <c r="B244" s="49" t="s">
        <v>6</v>
      </c>
      <c r="C244" s="48" t="s">
        <v>5</v>
      </c>
      <c r="D244" s="47">
        <v>0</v>
      </c>
      <c r="E244" s="46">
        <v>0</v>
      </c>
      <c r="F244" s="46">
        <v>600</v>
      </c>
      <c r="G244" s="45">
        <v>20000</v>
      </c>
      <c r="H244" s="44">
        <v>20600</v>
      </c>
      <c r="I244" s="43">
        <v>22400</v>
      </c>
      <c r="J244" s="42">
        <v>-1800</v>
      </c>
      <c r="K244" s="41">
        <v>0.9196428571428571</v>
      </c>
      <c r="L244" s="40"/>
    </row>
    <row r="245" spans="1:246" ht="13.35" customHeight="1" thickTop="1" thickBot="1" x14ac:dyDescent="0.2">
      <c r="A245" s="39"/>
      <c r="B245" s="38"/>
      <c r="C245" s="37" t="s">
        <v>4</v>
      </c>
      <c r="D245" s="36">
        <v>0</v>
      </c>
      <c r="E245" s="35">
        <v>0</v>
      </c>
      <c r="F245" s="35">
        <v>600</v>
      </c>
      <c r="G245" s="34">
        <v>20000</v>
      </c>
      <c r="H245" s="33">
        <v>20600</v>
      </c>
      <c r="I245" s="32">
        <v>22400</v>
      </c>
      <c r="J245" s="31">
        <v>-1800</v>
      </c>
      <c r="K245" s="30">
        <v>0.9196428571428571</v>
      </c>
      <c r="L245" s="12"/>
      <c r="M245" s="11"/>
      <c r="N245" s="11"/>
    </row>
    <row r="246" spans="1:246" ht="13.35" customHeight="1" thickBot="1" x14ac:dyDescent="0.2">
      <c r="A246" s="29"/>
      <c r="B246" s="28"/>
      <c r="C246" s="27" t="s">
        <v>3</v>
      </c>
      <c r="D246" s="26">
        <v>73470</v>
      </c>
      <c r="E246" s="25">
        <v>241220</v>
      </c>
      <c r="F246" s="25">
        <v>179918</v>
      </c>
      <c r="G246" s="24">
        <v>269900</v>
      </c>
      <c r="H246" s="16">
        <v>764508</v>
      </c>
      <c r="I246" s="23">
        <v>691872</v>
      </c>
      <c r="J246" s="22">
        <v>72636</v>
      </c>
      <c r="K246" s="13">
        <v>1.1049847370611905</v>
      </c>
      <c r="L246" s="12"/>
      <c r="M246" s="11"/>
      <c r="N246" s="11"/>
    </row>
    <row r="247" spans="1:246" ht="13.35" customHeight="1" thickBot="1" x14ac:dyDescent="0.2">
      <c r="A247" s="21" t="s">
        <v>2</v>
      </c>
      <c r="B247" s="20"/>
      <c r="C247" s="20"/>
      <c r="D247" s="19">
        <v>612672</v>
      </c>
      <c r="E247" s="18">
        <v>3070718</v>
      </c>
      <c r="F247" s="18">
        <v>3402149</v>
      </c>
      <c r="G247" s="17">
        <v>3106820</v>
      </c>
      <c r="H247" s="16">
        <v>10192359</v>
      </c>
      <c r="I247" s="15">
        <v>9672579</v>
      </c>
      <c r="J247" s="14">
        <v>519780</v>
      </c>
      <c r="K247" s="13">
        <v>1.0537374778743085</v>
      </c>
      <c r="L247" s="12"/>
      <c r="M247" s="11"/>
    </row>
    <row r="248" spans="1:246" ht="13.35" customHeight="1" x14ac:dyDescent="0.15">
      <c r="A248" s="10" t="s">
        <v>1</v>
      </c>
    </row>
    <row r="249" spans="1:246" ht="13.35" customHeight="1" x14ac:dyDescent="0.15">
      <c r="A249" s="10" t="s">
        <v>0</v>
      </c>
    </row>
    <row r="250" spans="1:246" ht="13.35" customHeight="1" x14ac:dyDescent="0.15">
      <c r="H250" s="9"/>
    </row>
    <row r="252" spans="1:246" ht="13.35" customHeight="1" x14ac:dyDescent="0.15">
      <c r="G252" s="8"/>
    </row>
    <row r="253" spans="1:246" ht="13.35" customHeight="1" x14ac:dyDescent="0.15">
      <c r="H253" s="7"/>
    </row>
  </sheetData>
  <mergeCells count="2">
    <mergeCell ref="A1:E1"/>
    <mergeCell ref="A247:C247"/>
  </mergeCells>
  <phoneticPr fontId="3"/>
  <dataValidations count="1">
    <dataValidation type="textLength" allowBlank="1" showInputMessage="1" showErrorMessage="1" sqref="C144 C189:C191 C168 C70:C71 C85:C87 C97 C220:C221 C214 C233">
      <formula1>0</formula1>
      <formula2>50</formula2>
    </dataValidation>
  </dataValidations>
  <printOptions horizontalCentered="1"/>
  <pageMargins left="0.27559055118110237" right="0.31496062992125984" top="0.47244094488188981" bottom="0.43" header="0.31496062992125984" footer="0.19685039370078741"/>
  <pageSetup paperSize="9" scale="50" firstPageNumber="10" fitToHeight="10" pageOrder="overThenDown" orientation="portrait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表11</vt:lpstr>
      <vt:lpstr>表11!Print_Area</vt:lpstr>
      <vt:lpstr>表11!Print_Titles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2021-09-01T01:59:02Z</dcterms:created>
  <dcterms:modified xsi:type="dcterms:W3CDTF">2021-09-01T01:59:34Z</dcterms:modified>
</cp:coreProperties>
</file>