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12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表12!$A$1:$H$72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C74" i="1"/>
  <c r="D74" i="1"/>
  <c r="E74" i="1"/>
  <c r="F74" i="1"/>
  <c r="G74" i="1"/>
</calcChain>
</file>

<file path=xl/sharedStrings.xml><?xml version="1.0" encoding="utf-8"?>
<sst xmlns="http://schemas.openxmlformats.org/spreadsheetml/2006/main" count="94" uniqueCount="34">
  <si>
    <t>（注１)四捨五入のため構成比率の合計が１００％にならない場合、四半期の計が合計と一致しない場合がある。</t>
    <phoneticPr fontId="2"/>
  </si>
  <si>
    <t>（※）出典：観光庁「宿泊旅行統計調査報告（平成２９年１～１２月）及び（平成３０年１～１２月）」『参考第１表』、従業者数１０人以上の施設に対する調査</t>
    <rPh sb="3" eb="5">
      <t>シュッテン</t>
    </rPh>
    <rPh sb="32" eb="33">
      <t>オヨ</t>
    </rPh>
    <rPh sb="35" eb="37">
      <t>ヘイセイ</t>
    </rPh>
    <rPh sb="39" eb="40">
      <t>ネン</t>
    </rPh>
    <rPh sb="44" eb="45">
      <t>ガツ</t>
    </rPh>
    <rPh sb="55" eb="58">
      <t>ジュウギョウシャ</t>
    </rPh>
    <rPh sb="58" eb="59">
      <t>スウ</t>
    </rPh>
    <rPh sb="61" eb="64">
      <t>ニンイジョウ</t>
    </rPh>
    <rPh sb="65" eb="67">
      <t>シセツ</t>
    </rPh>
    <rPh sb="68" eb="69">
      <t>タイ</t>
    </rPh>
    <rPh sb="71" eb="73">
      <t>チョウサ</t>
    </rPh>
    <phoneticPr fontId="2"/>
  </si>
  <si>
    <t>対前年比</t>
    <rPh sb="0" eb="1">
      <t>タイ</t>
    </rPh>
    <rPh sb="1" eb="4">
      <t>ゼンネンヒ</t>
    </rPh>
    <phoneticPr fontId="2"/>
  </si>
  <si>
    <t>Ｈ３０年</t>
    <rPh sb="3" eb="4">
      <t>ネン</t>
    </rPh>
    <phoneticPr fontId="2"/>
  </si>
  <si>
    <t>その他</t>
  </si>
  <si>
    <t>Ｈ２９年</t>
    <rPh sb="3" eb="4">
      <t>ネン</t>
    </rPh>
    <phoneticPr fontId="2"/>
  </si>
  <si>
    <t>スペイン</t>
    <phoneticPr fontId="2"/>
  </si>
  <si>
    <t>イタリア</t>
    <phoneticPr fontId="2"/>
  </si>
  <si>
    <t>フィリピン</t>
    <phoneticPr fontId="2"/>
  </si>
  <si>
    <t>ベトナム</t>
    <phoneticPr fontId="2"/>
  </si>
  <si>
    <t>インドネシア</t>
    <phoneticPr fontId="2"/>
  </si>
  <si>
    <t>オーストラリア</t>
  </si>
  <si>
    <t>インド</t>
  </si>
  <si>
    <t>マレーシア</t>
  </si>
  <si>
    <t>タイ</t>
  </si>
  <si>
    <t>シンガポール</t>
  </si>
  <si>
    <t>ロシア</t>
  </si>
  <si>
    <t>フランス</t>
  </si>
  <si>
    <t>ドイツ</t>
  </si>
  <si>
    <t>イギリス</t>
  </si>
  <si>
    <t>カナダ</t>
  </si>
  <si>
    <t>アメリカ</t>
  </si>
  <si>
    <t>台湾</t>
  </si>
  <si>
    <t>香港</t>
  </si>
  <si>
    <t>中国</t>
  </si>
  <si>
    <t>韓国</t>
  </si>
  <si>
    <t>（国別構成比）</t>
    <rPh sb="1" eb="3">
      <t>クニベツ</t>
    </rPh>
    <rPh sb="3" eb="6">
      <t>コウセイヒ</t>
    </rPh>
    <phoneticPr fontId="2"/>
  </si>
  <si>
    <t>合　　　　計</t>
  </si>
  <si>
    <t>１０月～１２月</t>
  </si>
  <si>
    <t>７月～９月</t>
  </si>
  <si>
    <t>４月～６月</t>
  </si>
  <si>
    <t>１月～３月</t>
  </si>
  <si>
    <t>単位：人</t>
    <phoneticPr fontId="2"/>
  </si>
  <si>
    <t>表－１２　四半期別・国籍（出身地）別外国人宿泊客数（延べ人数）</t>
    <rPh sb="5" eb="8">
      <t>シハンキ</t>
    </rPh>
    <rPh sb="8" eb="9">
      <t>ベツ</t>
    </rPh>
    <rPh sb="10" eb="12">
      <t>コクセキ</t>
    </rPh>
    <rPh sb="13" eb="15">
      <t>シュッシン</t>
    </rPh>
    <rPh sb="15" eb="16">
      <t>チ</t>
    </rPh>
    <rPh sb="17" eb="18">
      <t>ベツ</t>
    </rPh>
    <rPh sb="18" eb="21">
      <t>ガイコクジン</t>
    </rPh>
    <rPh sb="21" eb="23">
      <t>シュクハク</t>
    </rPh>
    <rPh sb="23" eb="25">
      <t>キャクスウ</t>
    </rPh>
    <rPh sb="26" eb="27">
      <t>ノ</t>
    </rPh>
    <rPh sb="28" eb="30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</si>
</sst>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&quot;#,##0"/>
    <numFmt numFmtId="177" formatCode="0.0%"/>
    <numFmt numFmtId="178" formatCode="#,##0.0;&quot;△&quot;#,##0.0"/>
  </numFmts>
  <fonts count="13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176" fontId="4" fillId="0" borderId="0" xfId="0" applyNumberFormat="1" applyFont="1"/>
    <xf numFmtId="177" fontId="6" fillId="0" borderId="0" xfId="1" applyNumberFormat="1" applyFont="1" applyBorder="1"/>
    <xf numFmtId="0" fontId="3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/>
    </xf>
    <xf numFmtId="177" fontId="8" fillId="0" borderId="1" xfId="0" applyNumberFormat="1" applyFont="1" applyBorder="1"/>
    <xf numFmtId="178" fontId="8" fillId="0" borderId="1" xfId="0" applyNumberFormat="1" applyFont="1" applyBorder="1"/>
    <xf numFmtId="178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176" fontId="3" fillId="0" borderId="0" xfId="0" applyNumberFormat="1" applyFont="1"/>
    <xf numFmtId="177" fontId="9" fillId="0" borderId="3" xfId="0" applyNumberFormat="1" applyFont="1" applyBorder="1"/>
    <xf numFmtId="176" fontId="9" fillId="0" borderId="0" xfId="0" applyNumberFormat="1" applyFont="1" applyBorder="1"/>
    <xf numFmtId="176" fontId="9" fillId="0" borderId="3" xfId="0" applyNumberFormat="1" applyFont="1" applyBorder="1"/>
    <xf numFmtId="176" fontId="9" fillId="0" borderId="4" xfId="0" applyNumberFormat="1" applyFont="1" applyBorder="1"/>
    <xf numFmtId="0" fontId="6" fillId="0" borderId="3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177" fontId="8" fillId="0" borderId="3" xfId="0" applyNumberFormat="1" applyFont="1" applyBorder="1"/>
    <xf numFmtId="176" fontId="8" fillId="0" borderId="0" xfId="0" applyNumberFormat="1" applyFont="1" applyBorder="1"/>
    <xf numFmtId="176" fontId="8" fillId="0" borderId="3" xfId="0" applyNumberFormat="1" applyFont="1" applyBorder="1"/>
    <xf numFmtId="176" fontId="8" fillId="0" borderId="4" xfId="0" applyNumberFormat="1" applyFont="1" applyBorder="1"/>
    <xf numFmtId="0" fontId="8" fillId="0" borderId="5" xfId="0" applyFont="1" applyBorder="1" applyAlignment="1">
      <alignment horizontal="center" shrinkToFit="1"/>
    </xf>
    <xf numFmtId="0" fontId="6" fillId="0" borderId="5" xfId="0" applyFont="1" applyBorder="1"/>
    <xf numFmtId="176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178" fontId="8" fillId="0" borderId="2" xfId="0" applyNumberFormat="1" applyFont="1" applyBorder="1" applyAlignment="1">
      <alignment horizontal="right"/>
    </xf>
    <xf numFmtId="177" fontId="8" fillId="0" borderId="5" xfId="1" applyNumberFormat="1" applyFont="1" applyBorder="1" applyAlignment="1">
      <alignment horizontal="right"/>
    </xf>
    <xf numFmtId="176" fontId="8" fillId="0" borderId="6" xfId="0" applyNumberFormat="1" applyFont="1" applyBorder="1" applyAlignment="1">
      <alignment horizontal="right"/>
    </xf>
    <xf numFmtId="176" fontId="8" fillId="0" borderId="3" xfId="0" applyNumberFormat="1" applyFont="1" applyBorder="1" applyAlignment="1">
      <alignment horizontal="right"/>
    </xf>
    <xf numFmtId="177" fontId="8" fillId="0" borderId="3" xfId="1" applyNumberFormat="1" applyFont="1" applyBorder="1" applyAlignment="1">
      <alignment horizontal="right"/>
    </xf>
    <xf numFmtId="176" fontId="8" fillId="0" borderId="4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 shrinkToFit="1"/>
    </xf>
    <xf numFmtId="0" fontId="6" fillId="0" borderId="6" xfId="0" applyFont="1" applyBorder="1"/>
    <xf numFmtId="176" fontId="9" fillId="0" borderId="7" xfId="0" applyNumberFormat="1" applyFont="1" applyBorder="1"/>
    <xf numFmtId="176" fontId="8" fillId="0" borderId="7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view="pageBreakPreview" zoomScale="60" zoomScaleNormal="75" workbookViewId="0">
      <pane xSplit="1" topLeftCell="B1" activePane="topRight" state="frozen"/>
      <selection activeCell="J4" sqref="J4"/>
      <selection pane="topRight" activeCell="C6" sqref="C6:H68"/>
    </sheetView>
  </sheetViews>
  <sheetFormatPr defaultRowHeight="14.25" x14ac:dyDescent="0.15"/>
  <cols>
    <col min="1" max="1" width="20.140625" style="1" customWidth="1"/>
    <col min="2" max="5" width="23.5703125" style="1" customWidth="1"/>
    <col min="6" max="8" width="22" style="1" customWidth="1"/>
    <col min="9" max="9" width="14.5703125" style="2" customWidth="1"/>
    <col min="10" max="10" width="17.28515625" style="2" customWidth="1"/>
    <col min="11" max="16384" width="9.140625" style="1"/>
  </cols>
  <sheetData>
    <row r="1" spans="1:10" ht="20.100000000000001" customHeight="1" x14ac:dyDescent="0.2">
      <c r="A1" s="53" t="s">
        <v>33</v>
      </c>
      <c r="B1" s="52"/>
      <c r="C1" s="52"/>
      <c r="D1" s="52"/>
      <c r="E1" s="52"/>
      <c r="F1" s="52"/>
      <c r="G1" s="52"/>
      <c r="H1" s="52"/>
    </row>
    <row r="2" spans="1:10" ht="20.100000000000001" customHeight="1" x14ac:dyDescent="0.2">
      <c r="A2" s="51"/>
      <c r="B2" s="51"/>
      <c r="C2" s="51"/>
      <c r="D2" s="51"/>
      <c r="E2" s="51"/>
      <c r="F2" s="51"/>
      <c r="G2" s="50"/>
      <c r="H2" s="50" t="s">
        <v>32</v>
      </c>
    </row>
    <row r="3" spans="1:10" ht="20.100000000000001" customHeight="1" x14ac:dyDescent="0.2">
      <c r="A3" s="49"/>
      <c r="B3" s="47"/>
      <c r="C3" s="47"/>
      <c r="D3" s="47"/>
      <c r="E3" s="47"/>
      <c r="F3" s="48"/>
      <c r="G3" s="47"/>
      <c r="H3" s="47"/>
    </row>
    <row r="4" spans="1:10" ht="20.100000000000001" customHeight="1" x14ac:dyDescent="0.2">
      <c r="A4" s="46"/>
      <c r="B4" s="21"/>
      <c r="C4" s="21" t="s">
        <v>31</v>
      </c>
      <c r="D4" s="21" t="s">
        <v>30</v>
      </c>
      <c r="E4" s="21" t="s">
        <v>29</v>
      </c>
      <c r="F4" s="21" t="s">
        <v>28</v>
      </c>
      <c r="G4" s="21" t="s">
        <v>27</v>
      </c>
      <c r="H4" s="21" t="s">
        <v>26</v>
      </c>
    </row>
    <row r="5" spans="1:10" ht="20.100000000000001" customHeight="1" x14ac:dyDescent="0.2">
      <c r="A5" s="46"/>
      <c r="B5" s="21"/>
      <c r="C5" s="45"/>
      <c r="D5" s="45"/>
      <c r="E5" s="45"/>
      <c r="F5" s="44"/>
      <c r="G5" s="43"/>
      <c r="H5" s="43"/>
    </row>
    <row r="6" spans="1:10" ht="19.5" customHeight="1" x14ac:dyDescent="0.2">
      <c r="A6" s="27"/>
      <c r="B6" s="26" t="s">
        <v>5</v>
      </c>
      <c r="C6" s="23">
        <v>7270</v>
      </c>
      <c r="D6" s="24">
        <v>11070</v>
      </c>
      <c r="E6" s="23">
        <v>10180</v>
      </c>
      <c r="F6" s="24">
        <v>17250</v>
      </c>
      <c r="G6" s="23">
        <v>45760</v>
      </c>
      <c r="H6" s="22">
        <v>5.3999999999999999E-2</v>
      </c>
      <c r="J6" s="15">
        <f>SUM(G7,G10,G13,G16,G19,G22,G25,G28,G31,G34,G37,G40,G43,G46,G49,G52,G55,G58,G61,G64,G67)</f>
        <v>1143230</v>
      </c>
    </row>
    <row r="7" spans="1:10" ht="20.100000000000001" customHeight="1" x14ac:dyDescent="0.2">
      <c r="A7" s="21" t="s">
        <v>25</v>
      </c>
      <c r="B7" s="20" t="s">
        <v>3</v>
      </c>
      <c r="C7" s="19">
        <v>9160</v>
      </c>
      <c r="D7" s="18">
        <v>14970</v>
      </c>
      <c r="E7" s="17">
        <v>11650</v>
      </c>
      <c r="F7" s="18">
        <v>13160</v>
      </c>
      <c r="G7" s="17">
        <v>48940</v>
      </c>
      <c r="H7" s="16">
        <v>4.2808533715875195E-2</v>
      </c>
      <c r="I7" s="15"/>
    </row>
    <row r="8" spans="1:10" ht="20.100000000000001" customHeight="1" x14ac:dyDescent="0.2">
      <c r="A8" s="37"/>
      <c r="B8" s="36" t="s">
        <v>2</v>
      </c>
      <c r="C8" s="12">
        <v>25.997248968363131</v>
      </c>
      <c r="D8" s="12">
        <v>35.230352303523027</v>
      </c>
      <c r="E8" s="12">
        <v>14.440078585461681</v>
      </c>
      <c r="F8" s="12">
        <v>-23.710144927536238</v>
      </c>
      <c r="G8" s="11">
        <v>6.9493006993007089</v>
      </c>
      <c r="H8" s="10"/>
      <c r="I8" s="15"/>
    </row>
    <row r="9" spans="1:10" ht="20.100000000000001" customHeight="1" x14ac:dyDescent="0.2">
      <c r="A9" s="27"/>
      <c r="B9" s="26" t="s">
        <v>5</v>
      </c>
      <c r="C9" s="25">
        <v>43360</v>
      </c>
      <c r="D9" s="24">
        <v>33610</v>
      </c>
      <c r="E9" s="23">
        <v>44880</v>
      </c>
      <c r="F9" s="24">
        <v>40480</v>
      </c>
      <c r="G9" s="23">
        <v>162340</v>
      </c>
      <c r="H9" s="22">
        <v>0.191</v>
      </c>
      <c r="I9" s="15"/>
      <c r="J9" s="15"/>
    </row>
    <row r="10" spans="1:10" ht="20.100000000000001" customHeight="1" x14ac:dyDescent="0.2">
      <c r="A10" s="21" t="s">
        <v>24</v>
      </c>
      <c r="B10" s="20" t="s">
        <v>3</v>
      </c>
      <c r="C10" s="19">
        <v>85510</v>
      </c>
      <c r="D10" s="18">
        <v>101520</v>
      </c>
      <c r="E10" s="17">
        <v>111500</v>
      </c>
      <c r="F10" s="18">
        <v>106390</v>
      </c>
      <c r="G10" s="17">
        <v>404930</v>
      </c>
      <c r="H10" s="16">
        <v>0.35419819283958609</v>
      </c>
      <c r="I10" s="15"/>
      <c r="J10" s="15"/>
    </row>
    <row r="11" spans="1:10" ht="20.100000000000001" customHeight="1" x14ac:dyDescent="0.2">
      <c r="A11" s="37"/>
      <c r="B11" s="36" t="s">
        <v>2</v>
      </c>
      <c r="C11" s="12">
        <v>97.209409594095945</v>
      </c>
      <c r="D11" s="12">
        <v>202.05296042844392</v>
      </c>
      <c r="E11" s="12">
        <v>148.44028520499108</v>
      </c>
      <c r="F11" s="12">
        <v>162.82114624505928</v>
      </c>
      <c r="G11" s="11">
        <v>149.43328816065048</v>
      </c>
      <c r="H11" s="10"/>
      <c r="I11" s="15"/>
    </row>
    <row r="12" spans="1:10" ht="20.100000000000001" customHeight="1" x14ac:dyDescent="0.2">
      <c r="A12" s="27"/>
      <c r="B12" s="26" t="s">
        <v>5</v>
      </c>
      <c r="C12" s="25">
        <v>32520</v>
      </c>
      <c r="D12" s="24">
        <v>27940</v>
      </c>
      <c r="E12" s="23">
        <v>21120</v>
      </c>
      <c r="F12" s="24">
        <v>31720</v>
      </c>
      <c r="G12" s="23">
        <v>113300</v>
      </c>
      <c r="H12" s="22">
        <v>0.13300000000000001</v>
      </c>
      <c r="I12" s="15"/>
    </row>
    <row r="13" spans="1:10" ht="20.100000000000001" customHeight="1" x14ac:dyDescent="0.2">
      <c r="A13" s="21" t="s">
        <v>23</v>
      </c>
      <c r="B13" s="20" t="s">
        <v>3</v>
      </c>
      <c r="C13" s="19">
        <v>35980</v>
      </c>
      <c r="D13" s="18">
        <v>24120</v>
      </c>
      <c r="E13" s="17">
        <v>19220</v>
      </c>
      <c r="F13" s="18">
        <v>30850</v>
      </c>
      <c r="G13" s="17">
        <v>110160</v>
      </c>
      <c r="H13" s="16">
        <v>9.635856301881511E-2</v>
      </c>
      <c r="I13" s="15"/>
    </row>
    <row r="14" spans="1:10" ht="19.5" customHeight="1" x14ac:dyDescent="0.2">
      <c r="A14" s="37"/>
      <c r="B14" s="36" t="s">
        <v>2</v>
      </c>
      <c r="C14" s="12">
        <v>10.639606396063961</v>
      </c>
      <c r="D14" s="12">
        <v>-13.672154617036503</v>
      </c>
      <c r="E14" s="12">
        <v>-8.9962121212121211</v>
      </c>
      <c r="F14" s="12">
        <v>-2.7427490542244692</v>
      </c>
      <c r="G14" s="11">
        <v>-2.7714033539276262</v>
      </c>
      <c r="H14" s="10"/>
      <c r="I14" s="15"/>
    </row>
    <row r="15" spans="1:10" ht="20.100000000000001" customHeight="1" x14ac:dyDescent="0.2">
      <c r="A15" s="39"/>
      <c r="B15" s="26" t="s">
        <v>5</v>
      </c>
      <c r="C15" s="25">
        <v>50090</v>
      </c>
      <c r="D15" s="24">
        <v>64290</v>
      </c>
      <c r="E15" s="23">
        <v>24940</v>
      </c>
      <c r="F15" s="24">
        <v>31780</v>
      </c>
      <c r="G15" s="23">
        <v>171120</v>
      </c>
      <c r="H15" s="22">
        <v>0.20100000000000001</v>
      </c>
      <c r="I15" s="15"/>
    </row>
    <row r="16" spans="1:10" ht="20.100000000000001" customHeight="1" x14ac:dyDescent="0.2">
      <c r="A16" s="42" t="s">
        <v>22</v>
      </c>
      <c r="B16" s="20" t="s">
        <v>3</v>
      </c>
      <c r="C16" s="19">
        <v>50240</v>
      </c>
      <c r="D16" s="18">
        <v>63840</v>
      </c>
      <c r="E16" s="17">
        <v>26980</v>
      </c>
      <c r="F16" s="18">
        <v>33980</v>
      </c>
      <c r="G16" s="17">
        <v>175030</v>
      </c>
      <c r="H16" s="16">
        <v>0.15310130070064643</v>
      </c>
      <c r="I16" s="15"/>
    </row>
    <row r="17" spans="1:9" ht="20.100000000000001" customHeight="1" x14ac:dyDescent="0.2">
      <c r="A17" s="37"/>
      <c r="B17" s="36" t="s">
        <v>2</v>
      </c>
      <c r="C17" s="12">
        <v>0.29946097025355112</v>
      </c>
      <c r="D17" s="12">
        <v>-0.69995333644423674</v>
      </c>
      <c r="E17" s="12">
        <v>8.1796311146752121</v>
      </c>
      <c r="F17" s="12">
        <v>6.9225928256765323</v>
      </c>
      <c r="G17" s="11">
        <v>2.2849462365591489</v>
      </c>
      <c r="H17" s="10"/>
      <c r="I17" s="15"/>
    </row>
    <row r="18" spans="1:9" ht="20.100000000000001" customHeight="1" x14ac:dyDescent="0.2">
      <c r="A18" s="27"/>
      <c r="B18" s="26" t="s">
        <v>5</v>
      </c>
      <c r="C18" s="25">
        <v>4140</v>
      </c>
      <c r="D18" s="24">
        <v>12590</v>
      </c>
      <c r="E18" s="23">
        <v>7550</v>
      </c>
      <c r="F18" s="24">
        <v>10740</v>
      </c>
      <c r="G18" s="41">
        <v>35020</v>
      </c>
      <c r="H18" s="22">
        <v>4.1000000000000002E-2</v>
      </c>
      <c r="I18" s="15"/>
    </row>
    <row r="19" spans="1:9" ht="20.100000000000001" customHeight="1" x14ac:dyDescent="0.2">
      <c r="A19" s="21" t="s">
        <v>21</v>
      </c>
      <c r="B19" s="20" t="s">
        <v>3</v>
      </c>
      <c r="C19" s="19">
        <v>4310</v>
      </c>
      <c r="D19" s="18">
        <v>13800</v>
      </c>
      <c r="E19" s="17">
        <v>6310</v>
      </c>
      <c r="F19" s="18">
        <v>10900</v>
      </c>
      <c r="G19" s="40">
        <v>35320</v>
      </c>
      <c r="H19" s="16">
        <v>3.0894920532176379E-2</v>
      </c>
      <c r="I19" s="15"/>
    </row>
    <row r="20" spans="1:9" ht="20.100000000000001" customHeight="1" x14ac:dyDescent="0.2">
      <c r="A20" s="14"/>
      <c r="B20" s="36" t="s">
        <v>2</v>
      </c>
      <c r="C20" s="12">
        <v>4.106280193236711</v>
      </c>
      <c r="D20" s="12">
        <v>9.6108022239872923</v>
      </c>
      <c r="E20" s="12">
        <v>-16.423841059602651</v>
      </c>
      <c r="F20" s="12">
        <v>1.4897579143389184</v>
      </c>
      <c r="G20" s="11">
        <v>0.85665334094802148</v>
      </c>
      <c r="H20" s="10"/>
      <c r="I20" s="15"/>
    </row>
    <row r="21" spans="1:9" ht="20.100000000000001" customHeight="1" x14ac:dyDescent="0.2">
      <c r="A21" s="27"/>
      <c r="B21" s="26" t="s">
        <v>5</v>
      </c>
      <c r="C21" s="25">
        <v>1130</v>
      </c>
      <c r="D21" s="24">
        <v>2350</v>
      </c>
      <c r="E21" s="23">
        <v>1780</v>
      </c>
      <c r="F21" s="24">
        <v>2430</v>
      </c>
      <c r="G21" s="23">
        <v>7690</v>
      </c>
      <c r="H21" s="22">
        <v>8.9999999999999993E-3</v>
      </c>
      <c r="I21" s="15"/>
    </row>
    <row r="22" spans="1:9" ht="20.100000000000001" customHeight="1" x14ac:dyDescent="0.2">
      <c r="A22" s="21" t="s">
        <v>20</v>
      </c>
      <c r="B22" s="20" t="s">
        <v>3</v>
      </c>
      <c r="C22" s="19">
        <v>1340</v>
      </c>
      <c r="D22" s="18">
        <v>2220</v>
      </c>
      <c r="E22" s="17">
        <v>2010</v>
      </c>
      <c r="F22" s="18">
        <v>1910</v>
      </c>
      <c r="G22" s="17">
        <v>7500</v>
      </c>
      <c r="H22" s="16">
        <v>6.5603596826535344E-3</v>
      </c>
      <c r="I22" s="15"/>
    </row>
    <row r="23" spans="1:9" ht="20.100000000000001" customHeight="1" x14ac:dyDescent="0.2">
      <c r="A23" s="14"/>
      <c r="B23" s="36" t="s">
        <v>2</v>
      </c>
      <c r="C23" s="12">
        <v>18.584070796460182</v>
      </c>
      <c r="D23" s="12">
        <v>-5.5319148936170182</v>
      </c>
      <c r="E23" s="12">
        <v>12.921348314606739</v>
      </c>
      <c r="F23" s="12">
        <v>-21.399176954732514</v>
      </c>
      <c r="G23" s="11">
        <v>-2.4707412223667125</v>
      </c>
      <c r="H23" s="10"/>
      <c r="I23" s="15"/>
    </row>
    <row r="24" spans="1:9" ht="19.5" customHeight="1" x14ac:dyDescent="0.2">
      <c r="A24" s="27"/>
      <c r="B24" s="26" t="s">
        <v>5</v>
      </c>
      <c r="C24" s="25">
        <v>2240</v>
      </c>
      <c r="D24" s="24">
        <v>8010</v>
      </c>
      <c r="E24" s="23">
        <v>4110</v>
      </c>
      <c r="F24" s="24">
        <v>5410</v>
      </c>
      <c r="G24" s="41">
        <v>19770</v>
      </c>
      <c r="H24" s="22">
        <v>2.3E-2</v>
      </c>
      <c r="I24" s="15"/>
    </row>
    <row r="25" spans="1:9" ht="20.100000000000001" customHeight="1" x14ac:dyDescent="0.2">
      <c r="A25" s="21" t="s">
        <v>19</v>
      </c>
      <c r="B25" s="20" t="s">
        <v>3</v>
      </c>
      <c r="C25" s="19">
        <v>3370</v>
      </c>
      <c r="D25" s="18">
        <v>10010</v>
      </c>
      <c r="E25" s="17">
        <v>4700</v>
      </c>
      <c r="F25" s="18">
        <v>7030</v>
      </c>
      <c r="G25" s="40">
        <v>25100</v>
      </c>
      <c r="H25" s="16">
        <v>2.1955337071280494E-2</v>
      </c>
      <c r="I25" s="15"/>
    </row>
    <row r="26" spans="1:9" ht="20.100000000000001" customHeight="1" x14ac:dyDescent="0.2">
      <c r="A26" s="37"/>
      <c r="B26" s="36" t="s">
        <v>2</v>
      </c>
      <c r="C26" s="12">
        <v>50.446428571428584</v>
      </c>
      <c r="D26" s="12">
        <v>24.968789013732827</v>
      </c>
      <c r="E26" s="12">
        <v>14.355231143552306</v>
      </c>
      <c r="F26" s="12">
        <v>29.944547134935306</v>
      </c>
      <c r="G26" s="11">
        <v>26.960040465351543</v>
      </c>
      <c r="H26" s="10"/>
      <c r="I26" s="15"/>
    </row>
    <row r="27" spans="1:9" ht="20.100000000000001" customHeight="1" x14ac:dyDescent="0.2">
      <c r="A27" s="27"/>
      <c r="B27" s="26" t="s">
        <v>5</v>
      </c>
      <c r="C27" s="25">
        <v>2760</v>
      </c>
      <c r="D27" s="24">
        <v>7160</v>
      </c>
      <c r="E27" s="23">
        <v>3320</v>
      </c>
      <c r="F27" s="24">
        <v>3490</v>
      </c>
      <c r="G27" s="23">
        <v>16730</v>
      </c>
      <c r="H27" s="22">
        <v>0.02</v>
      </c>
      <c r="I27" s="15"/>
    </row>
    <row r="28" spans="1:9" ht="20.100000000000001" customHeight="1" x14ac:dyDescent="0.2">
      <c r="A28" s="21" t="s">
        <v>18</v>
      </c>
      <c r="B28" s="20" t="s">
        <v>3</v>
      </c>
      <c r="C28" s="19">
        <v>2120</v>
      </c>
      <c r="D28" s="18">
        <v>5910</v>
      </c>
      <c r="E28" s="17">
        <v>2580</v>
      </c>
      <c r="F28" s="18">
        <v>2880</v>
      </c>
      <c r="G28" s="17">
        <v>13490</v>
      </c>
      <c r="H28" s="16">
        <v>1.1799900282532824E-2</v>
      </c>
      <c r="I28" s="15"/>
    </row>
    <row r="29" spans="1:9" ht="20.100000000000001" customHeight="1" x14ac:dyDescent="0.2">
      <c r="A29" s="14"/>
      <c r="B29" s="36" t="s">
        <v>2</v>
      </c>
      <c r="C29" s="12">
        <v>-23.188405797101453</v>
      </c>
      <c r="D29" s="12">
        <v>-17.458100558659218</v>
      </c>
      <c r="E29" s="12">
        <v>-22.289156626506024</v>
      </c>
      <c r="F29" s="12">
        <v>-17.478510028653293</v>
      </c>
      <c r="G29" s="11">
        <v>-19.366407650926476</v>
      </c>
      <c r="H29" s="10"/>
      <c r="I29" s="15"/>
    </row>
    <row r="30" spans="1:9" ht="20.100000000000001" customHeight="1" x14ac:dyDescent="0.2">
      <c r="A30" s="27"/>
      <c r="B30" s="26" t="s">
        <v>5</v>
      </c>
      <c r="C30" s="25">
        <v>1440</v>
      </c>
      <c r="D30" s="24">
        <v>5800</v>
      </c>
      <c r="E30" s="23">
        <v>5430</v>
      </c>
      <c r="F30" s="24">
        <v>4350</v>
      </c>
      <c r="G30" s="23">
        <v>17010</v>
      </c>
      <c r="H30" s="22">
        <v>0.02</v>
      </c>
      <c r="I30" s="15"/>
    </row>
    <row r="31" spans="1:9" ht="20.100000000000001" customHeight="1" x14ac:dyDescent="0.2">
      <c r="A31" s="21" t="s">
        <v>17</v>
      </c>
      <c r="B31" s="20" t="s">
        <v>3</v>
      </c>
      <c r="C31" s="19">
        <v>1460</v>
      </c>
      <c r="D31" s="18">
        <v>7200</v>
      </c>
      <c r="E31" s="17">
        <v>6340</v>
      </c>
      <c r="F31" s="18">
        <v>5290</v>
      </c>
      <c r="G31" s="17">
        <v>20270</v>
      </c>
      <c r="H31" s="16">
        <v>1.773046543565162E-2</v>
      </c>
      <c r="I31" s="15"/>
    </row>
    <row r="32" spans="1:9" ht="20.100000000000001" customHeight="1" x14ac:dyDescent="0.2">
      <c r="A32" s="37"/>
      <c r="B32" s="36" t="s">
        <v>2</v>
      </c>
      <c r="C32" s="12">
        <v>1.388888888888884</v>
      </c>
      <c r="D32" s="12">
        <v>24.137931034482762</v>
      </c>
      <c r="E32" s="12">
        <v>16.758747697974208</v>
      </c>
      <c r="F32" s="12">
        <v>21.609195402298841</v>
      </c>
      <c r="G32" s="11">
        <v>19.165196942974717</v>
      </c>
      <c r="H32" s="10"/>
      <c r="I32" s="15"/>
    </row>
    <row r="33" spans="1:9" ht="20.100000000000001" customHeight="1" x14ac:dyDescent="0.2">
      <c r="A33" s="27"/>
      <c r="B33" s="26" t="s">
        <v>5</v>
      </c>
      <c r="C33" s="25">
        <v>100</v>
      </c>
      <c r="D33" s="24">
        <v>220</v>
      </c>
      <c r="E33" s="23">
        <v>210</v>
      </c>
      <c r="F33" s="24">
        <v>140</v>
      </c>
      <c r="G33" s="23">
        <v>660</v>
      </c>
      <c r="H33" s="22">
        <v>1E-3</v>
      </c>
      <c r="I33" s="15"/>
    </row>
    <row r="34" spans="1:9" ht="20.100000000000001" customHeight="1" x14ac:dyDescent="0.2">
      <c r="A34" s="21" t="s">
        <v>16</v>
      </c>
      <c r="B34" s="20" t="s">
        <v>3</v>
      </c>
      <c r="C34" s="19">
        <v>100</v>
      </c>
      <c r="D34" s="18">
        <v>250</v>
      </c>
      <c r="E34" s="17">
        <v>100</v>
      </c>
      <c r="F34" s="18">
        <v>210</v>
      </c>
      <c r="G34" s="17">
        <v>660</v>
      </c>
      <c r="H34" s="16">
        <v>5.7731165207351102E-4</v>
      </c>
      <c r="I34" s="15"/>
    </row>
    <row r="35" spans="1:9" ht="20.100000000000001" customHeight="1" x14ac:dyDescent="0.2">
      <c r="A35" s="14"/>
      <c r="B35" s="36" t="s">
        <v>2</v>
      </c>
      <c r="C35" s="12">
        <v>0</v>
      </c>
      <c r="D35" s="12">
        <v>13.636363636363647</v>
      </c>
      <c r="E35" s="12">
        <v>-52.380952380952387</v>
      </c>
      <c r="F35" s="12">
        <v>50</v>
      </c>
      <c r="G35" s="11">
        <v>0</v>
      </c>
      <c r="H35" s="10"/>
      <c r="I35" s="15"/>
    </row>
    <row r="36" spans="1:9" ht="20.100000000000001" customHeight="1" x14ac:dyDescent="0.2">
      <c r="A36" s="27"/>
      <c r="B36" s="26" t="s">
        <v>5</v>
      </c>
      <c r="C36" s="25">
        <v>4010</v>
      </c>
      <c r="D36" s="24">
        <v>5530</v>
      </c>
      <c r="E36" s="23">
        <v>1200</v>
      </c>
      <c r="F36" s="24">
        <v>11600</v>
      </c>
      <c r="G36" s="23">
        <v>22350</v>
      </c>
      <c r="H36" s="22">
        <v>2.5999999999999999E-2</v>
      </c>
      <c r="I36" s="15"/>
    </row>
    <row r="37" spans="1:9" ht="20.100000000000001" customHeight="1" x14ac:dyDescent="0.2">
      <c r="A37" s="21" t="s">
        <v>15</v>
      </c>
      <c r="B37" s="20" t="s">
        <v>3</v>
      </c>
      <c r="C37" s="19">
        <v>4470</v>
      </c>
      <c r="D37" s="18">
        <v>6270</v>
      </c>
      <c r="E37" s="17">
        <v>1130</v>
      </c>
      <c r="F37" s="18">
        <v>12810</v>
      </c>
      <c r="G37" s="17">
        <v>24670</v>
      </c>
      <c r="H37" s="16">
        <v>2.1579209782808358E-2</v>
      </c>
      <c r="I37" s="15"/>
    </row>
    <row r="38" spans="1:9" ht="20.100000000000001" customHeight="1" x14ac:dyDescent="0.2">
      <c r="A38" s="37"/>
      <c r="B38" s="36" t="s">
        <v>2</v>
      </c>
      <c r="C38" s="12">
        <v>11.471321695760594</v>
      </c>
      <c r="D38" s="12">
        <v>13.381555153707048</v>
      </c>
      <c r="E38" s="12">
        <v>-5.8333333333333348</v>
      </c>
      <c r="F38" s="12">
        <v>10.431034482758616</v>
      </c>
      <c r="G38" s="11">
        <v>10.380313199105151</v>
      </c>
      <c r="H38" s="10"/>
      <c r="I38" s="15"/>
    </row>
    <row r="39" spans="1:9" ht="20.100000000000001" customHeight="1" x14ac:dyDescent="0.2">
      <c r="A39" s="27"/>
      <c r="B39" s="26" t="s">
        <v>5</v>
      </c>
      <c r="C39" s="25">
        <v>16270</v>
      </c>
      <c r="D39" s="24">
        <v>17060</v>
      </c>
      <c r="E39" s="23">
        <v>2260</v>
      </c>
      <c r="F39" s="24">
        <v>15880</v>
      </c>
      <c r="G39" s="23">
        <v>51480</v>
      </c>
      <c r="H39" s="22">
        <v>0.06</v>
      </c>
      <c r="I39" s="15"/>
    </row>
    <row r="40" spans="1:9" ht="20.100000000000001" customHeight="1" x14ac:dyDescent="0.2">
      <c r="A40" s="21" t="s">
        <v>14</v>
      </c>
      <c r="B40" s="20" t="s">
        <v>3</v>
      </c>
      <c r="C40" s="19">
        <v>23700</v>
      </c>
      <c r="D40" s="18">
        <v>18070</v>
      </c>
      <c r="E40" s="17">
        <v>7100</v>
      </c>
      <c r="F40" s="18">
        <v>19470</v>
      </c>
      <c r="G40" s="17">
        <v>68350</v>
      </c>
      <c r="H40" s="16">
        <v>5.9786744574582544E-2</v>
      </c>
      <c r="I40" s="15"/>
    </row>
    <row r="41" spans="1:9" ht="20.100000000000001" customHeight="1" x14ac:dyDescent="0.2">
      <c r="A41" s="14"/>
      <c r="B41" s="36" t="s">
        <v>2</v>
      </c>
      <c r="C41" s="12">
        <v>45.666871542716649</v>
      </c>
      <c r="D41" s="12">
        <v>5.9202813599062099</v>
      </c>
      <c r="E41" s="12">
        <v>214.15929203539827</v>
      </c>
      <c r="F41" s="12">
        <v>22.607052896725442</v>
      </c>
      <c r="G41" s="11">
        <v>32.77000777000778</v>
      </c>
      <c r="H41" s="10"/>
      <c r="I41" s="15"/>
    </row>
    <row r="42" spans="1:9" ht="20.100000000000001" customHeight="1" x14ac:dyDescent="0.2">
      <c r="A42" s="27"/>
      <c r="B42" s="26" t="s">
        <v>5</v>
      </c>
      <c r="C42" s="25">
        <v>5290</v>
      </c>
      <c r="D42" s="24">
        <v>6440</v>
      </c>
      <c r="E42" s="23">
        <v>840</v>
      </c>
      <c r="F42" s="24">
        <v>8010</v>
      </c>
      <c r="G42" s="23">
        <v>20590</v>
      </c>
      <c r="H42" s="22">
        <v>2.4E-2</v>
      </c>
      <c r="I42" s="15"/>
    </row>
    <row r="43" spans="1:9" ht="20.100000000000001" customHeight="1" x14ac:dyDescent="0.2">
      <c r="A43" s="21" t="s">
        <v>13</v>
      </c>
      <c r="B43" s="20" t="s">
        <v>3</v>
      </c>
      <c r="C43" s="19">
        <v>5600</v>
      </c>
      <c r="D43" s="18">
        <v>9290</v>
      </c>
      <c r="E43" s="17">
        <v>660</v>
      </c>
      <c r="F43" s="18">
        <v>8720</v>
      </c>
      <c r="G43" s="17">
        <v>24260</v>
      </c>
      <c r="H43" s="16">
        <v>2.1220576786823299E-2</v>
      </c>
      <c r="I43" s="15"/>
    </row>
    <row r="44" spans="1:9" ht="19.5" customHeight="1" x14ac:dyDescent="0.2">
      <c r="A44" s="37"/>
      <c r="B44" s="36" t="s">
        <v>2</v>
      </c>
      <c r="C44" s="12">
        <v>5.8601134215500839</v>
      </c>
      <c r="D44" s="12">
        <v>44.254658385093173</v>
      </c>
      <c r="E44" s="12">
        <v>-21.428571428571431</v>
      </c>
      <c r="F44" s="12">
        <v>8.8639200998751555</v>
      </c>
      <c r="G44" s="11">
        <v>17.824186498300154</v>
      </c>
      <c r="H44" s="10"/>
      <c r="I44" s="15"/>
    </row>
    <row r="45" spans="1:9" ht="20.100000000000001" customHeight="1" x14ac:dyDescent="0.2">
      <c r="A45" s="27"/>
      <c r="B45" s="26" t="s">
        <v>5</v>
      </c>
      <c r="C45" s="25">
        <v>220</v>
      </c>
      <c r="D45" s="24">
        <v>510</v>
      </c>
      <c r="E45" s="23">
        <v>250</v>
      </c>
      <c r="F45" s="24">
        <v>670</v>
      </c>
      <c r="G45" s="23">
        <v>1670</v>
      </c>
      <c r="H45" s="22">
        <v>2E-3</v>
      </c>
      <c r="I45" s="15"/>
    </row>
    <row r="46" spans="1:9" ht="20.100000000000001" customHeight="1" x14ac:dyDescent="0.2">
      <c r="A46" s="21" t="s">
        <v>12</v>
      </c>
      <c r="B46" s="20" t="s">
        <v>3</v>
      </c>
      <c r="C46" s="19">
        <v>270</v>
      </c>
      <c r="D46" s="18">
        <v>670</v>
      </c>
      <c r="E46" s="17">
        <v>350</v>
      </c>
      <c r="F46" s="18">
        <v>320</v>
      </c>
      <c r="G46" s="17">
        <v>1600</v>
      </c>
      <c r="H46" s="16">
        <v>1.3995433989660872E-3</v>
      </c>
      <c r="I46" s="15"/>
    </row>
    <row r="47" spans="1:9" ht="20.100000000000001" customHeight="1" x14ac:dyDescent="0.2">
      <c r="A47" s="37"/>
      <c r="B47" s="36" t="s">
        <v>2</v>
      </c>
      <c r="C47" s="12">
        <v>22.72727272727273</v>
      </c>
      <c r="D47" s="12">
        <v>31.372549019607842</v>
      </c>
      <c r="E47" s="12">
        <v>39.999999999999993</v>
      </c>
      <c r="F47" s="12">
        <v>-52.238805970149251</v>
      </c>
      <c r="G47" s="11">
        <v>-4.1916167664670656</v>
      </c>
      <c r="H47" s="10"/>
      <c r="I47" s="15"/>
    </row>
    <row r="48" spans="1:9" ht="20.100000000000001" customHeight="1" x14ac:dyDescent="0.2">
      <c r="A48" s="39"/>
      <c r="B48" s="26" t="s">
        <v>5</v>
      </c>
      <c r="C48" s="25">
        <v>5530</v>
      </c>
      <c r="D48" s="24">
        <v>11590</v>
      </c>
      <c r="E48" s="23">
        <v>5130</v>
      </c>
      <c r="F48" s="24">
        <v>8690</v>
      </c>
      <c r="G48" s="23">
        <v>30960</v>
      </c>
      <c r="H48" s="22">
        <v>3.5999999999999997E-2</v>
      </c>
      <c r="I48" s="15"/>
    </row>
    <row r="49" spans="1:9" ht="20.100000000000001" customHeight="1" x14ac:dyDescent="0.2">
      <c r="A49" s="38" t="s">
        <v>11</v>
      </c>
      <c r="B49" s="20" t="s">
        <v>3</v>
      </c>
      <c r="C49" s="19">
        <v>6240</v>
      </c>
      <c r="D49" s="18">
        <v>9780</v>
      </c>
      <c r="E49" s="17">
        <v>9710</v>
      </c>
      <c r="F49" s="18">
        <v>10120</v>
      </c>
      <c r="G49" s="17">
        <v>35870</v>
      </c>
      <c r="H49" s="16">
        <v>3.1376013575570967E-2</v>
      </c>
      <c r="I49" s="15"/>
    </row>
    <row r="50" spans="1:9" ht="20.100000000000001" customHeight="1" x14ac:dyDescent="0.2">
      <c r="A50" s="37"/>
      <c r="B50" s="36" t="s">
        <v>2</v>
      </c>
      <c r="C50" s="12">
        <v>12.839059674502717</v>
      </c>
      <c r="D50" s="12">
        <v>-15.616911130284727</v>
      </c>
      <c r="E50" s="12">
        <v>89.278752436647181</v>
      </c>
      <c r="F50" s="12">
        <v>16.455696202531644</v>
      </c>
      <c r="G50" s="12">
        <v>15.859173126614978</v>
      </c>
      <c r="H50" s="10"/>
      <c r="I50" s="15"/>
    </row>
    <row r="51" spans="1:9" ht="20.100000000000001" customHeight="1" x14ac:dyDescent="0.2">
      <c r="A51" s="27"/>
      <c r="B51" s="26" t="s">
        <v>5</v>
      </c>
      <c r="C51" s="25">
        <v>4080</v>
      </c>
      <c r="D51" s="24">
        <v>6980</v>
      </c>
      <c r="E51" s="23">
        <v>1290</v>
      </c>
      <c r="F51" s="24">
        <v>5110</v>
      </c>
      <c r="G51" s="23">
        <v>17460</v>
      </c>
      <c r="H51" s="22">
        <v>2.1000000000000001E-2</v>
      </c>
      <c r="I51" s="15"/>
    </row>
    <row r="52" spans="1:9" ht="20.100000000000001" customHeight="1" x14ac:dyDescent="0.2">
      <c r="A52" s="21" t="s">
        <v>10</v>
      </c>
      <c r="B52" s="20" t="s">
        <v>3</v>
      </c>
      <c r="C52" s="19">
        <v>4230</v>
      </c>
      <c r="D52" s="18">
        <v>7930</v>
      </c>
      <c r="E52" s="17">
        <v>780</v>
      </c>
      <c r="F52" s="18">
        <v>5840</v>
      </c>
      <c r="G52" s="17">
        <v>18780</v>
      </c>
      <c r="H52" s="16">
        <v>1.6427140645364449E-2</v>
      </c>
      <c r="I52" s="15"/>
    </row>
    <row r="53" spans="1:9" ht="19.5" customHeight="1" x14ac:dyDescent="0.2">
      <c r="A53" s="37"/>
      <c r="B53" s="36" t="s">
        <v>2</v>
      </c>
      <c r="C53" s="30">
        <v>3.6764705882353033</v>
      </c>
      <c r="D53" s="30">
        <v>13.610315186246424</v>
      </c>
      <c r="E53" s="30">
        <v>-39.534883720930239</v>
      </c>
      <c r="F53" s="30">
        <v>14.285714285714279</v>
      </c>
      <c r="G53" s="29">
        <v>7.5601374570446689</v>
      </c>
      <c r="H53" s="10"/>
      <c r="I53" s="15"/>
    </row>
    <row r="54" spans="1:9" ht="20.100000000000001" customHeight="1" x14ac:dyDescent="0.2">
      <c r="A54" s="27"/>
      <c r="B54" s="26" t="s">
        <v>5</v>
      </c>
      <c r="C54" s="25">
        <v>650</v>
      </c>
      <c r="D54" s="24">
        <v>890</v>
      </c>
      <c r="E54" s="23">
        <v>460</v>
      </c>
      <c r="F54" s="24">
        <v>1150</v>
      </c>
      <c r="G54" s="23">
        <v>3140</v>
      </c>
      <c r="H54" s="22">
        <v>4.0000000000000001E-3</v>
      </c>
      <c r="I54" s="15"/>
    </row>
    <row r="55" spans="1:9" ht="20.100000000000001" customHeight="1" x14ac:dyDescent="0.2">
      <c r="A55" s="21" t="s">
        <v>9</v>
      </c>
      <c r="B55" s="20" t="s">
        <v>3</v>
      </c>
      <c r="C55" s="19">
        <v>810</v>
      </c>
      <c r="D55" s="18">
        <v>1050</v>
      </c>
      <c r="E55" s="17">
        <v>390</v>
      </c>
      <c r="F55" s="18">
        <v>1270</v>
      </c>
      <c r="G55" s="17">
        <v>3520</v>
      </c>
      <c r="H55" s="16">
        <v>3.078995477725392E-3</v>
      </c>
      <c r="I55" s="15"/>
    </row>
    <row r="56" spans="1:9" ht="20.100000000000001" customHeight="1" x14ac:dyDescent="0.2">
      <c r="A56" s="37"/>
      <c r="B56" s="36" t="s">
        <v>2</v>
      </c>
      <c r="C56" s="30">
        <v>24.615384615384617</v>
      </c>
      <c r="D56" s="30">
        <v>17.977528089887642</v>
      </c>
      <c r="E56" s="30">
        <v>-15.217391304347828</v>
      </c>
      <c r="F56" s="30">
        <v>10.434782608695659</v>
      </c>
      <c r="G56" s="29">
        <v>12.101910828025474</v>
      </c>
      <c r="H56" s="10"/>
      <c r="I56" s="15"/>
    </row>
    <row r="57" spans="1:9" ht="17.25" x14ac:dyDescent="0.2">
      <c r="A57" s="39"/>
      <c r="B57" s="26" t="s">
        <v>5</v>
      </c>
      <c r="C57" s="25">
        <v>230</v>
      </c>
      <c r="D57" s="24">
        <v>650</v>
      </c>
      <c r="E57" s="23">
        <v>210</v>
      </c>
      <c r="F57" s="24">
        <v>860</v>
      </c>
      <c r="G57" s="23">
        <v>1960</v>
      </c>
      <c r="H57" s="22">
        <v>2E-3</v>
      </c>
      <c r="I57" s="15"/>
    </row>
    <row r="58" spans="1:9" ht="17.25" x14ac:dyDescent="0.2">
      <c r="A58" s="38" t="s">
        <v>8</v>
      </c>
      <c r="B58" s="20" t="s">
        <v>3</v>
      </c>
      <c r="C58" s="19">
        <v>990</v>
      </c>
      <c r="D58" s="18">
        <v>530</v>
      </c>
      <c r="E58" s="17">
        <v>290</v>
      </c>
      <c r="F58" s="18">
        <v>1100</v>
      </c>
      <c r="G58" s="17">
        <v>2910</v>
      </c>
      <c r="H58" s="16">
        <v>2.5454195568695714E-3</v>
      </c>
      <c r="I58" s="15"/>
    </row>
    <row r="59" spans="1:9" ht="17.25" x14ac:dyDescent="0.2">
      <c r="A59" s="37"/>
      <c r="B59" s="36" t="s">
        <v>2</v>
      </c>
      <c r="C59" s="30">
        <v>330.43478260869563</v>
      </c>
      <c r="D59" s="30">
        <v>-18.461538461538463</v>
      </c>
      <c r="E59" s="30">
        <v>38.095238095238095</v>
      </c>
      <c r="F59" s="30">
        <v>27.906976744186053</v>
      </c>
      <c r="G59" s="29">
        <v>48.469387755102034</v>
      </c>
      <c r="H59" s="10"/>
      <c r="I59" s="15"/>
    </row>
    <row r="60" spans="1:9" ht="17.25" x14ac:dyDescent="0.2">
      <c r="A60" s="27"/>
      <c r="B60" s="26" t="s">
        <v>5</v>
      </c>
      <c r="C60" s="35">
        <v>1030</v>
      </c>
      <c r="D60" s="35">
        <v>4440</v>
      </c>
      <c r="E60" s="35">
        <v>5890</v>
      </c>
      <c r="F60" s="35">
        <v>2620</v>
      </c>
      <c r="G60" s="35">
        <v>14000</v>
      </c>
      <c r="H60" s="34">
        <v>1.6E-2</v>
      </c>
      <c r="I60" s="15"/>
    </row>
    <row r="61" spans="1:9" ht="17.25" x14ac:dyDescent="0.2">
      <c r="A61" s="21" t="s">
        <v>7</v>
      </c>
      <c r="B61" s="20" t="s">
        <v>3</v>
      </c>
      <c r="C61" s="19">
        <v>1030</v>
      </c>
      <c r="D61" s="18">
        <v>4590</v>
      </c>
      <c r="E61" s="17">
        <v>5290</v>
      </c>
      <c r="F61" s="18">
        <v>3090</v>
      </c>
      <c r="G61" s="17">
        <v>14000</v>
      </c>
      <c r="H61" s="16">
        <v>1.2246004740953264E-2</v>
      </c>
      <c r="I61" s="15"/>
    </row>
    <row r="62" spans="1:9" ht="17.25" x14ac:dyDescent="0.2">
      <c r="A62" s="14"/>
      <c r="B62" s="13" t="s">
        <v>2</v>
      </c>
      <c r="C62" s="30">
        <v>0</v>
      </c>
      <c r="D62" s="30">
        <v>3.3783783783783772</v>
      </c>
      <c r="E62" s="30">
        <v>-10.186757215619691</v>
      </c>
      <c r="F62" s="30">
        <v>17.938931297709914</v>
      </c>
      <c r="G62" s="29">
        <v>0</v>
      </c>
      <c r="H62" s="33"/>
    </row>
    <row r="63" spans="1:9" ht="17.25" x14ac:dyDescent="0.2">
      <c r="A63" s="27"/>
      <c r="B63" s="26" t="s">
        <v>5</v>
      </c>
      <c r="C63" s="32">
        <v>1160</v>
      </c>
      <c r="D63" s="32">
        <v>6220</v>
      </c>
      <c r="E63" s="32">
        <v>12200</v>
      </c>
      <c r="F63" s="32">
        <v>5500</v>
      </c>
      <c r="G63" s="32">
        <v>25080</v>
      </c>
      <c r="H63" s="31">
        <v>2.9000000000000001E-2</v>
      </c>
      <c r="I63" s="15"/>
    </row>
    <row r="64" spans="1:9" ht="17.25" x14ac:dyDescent="0.2">
      <c r="A64" s="21" t="s">
        <v>6</v>
      </c>
      <c r="B64" s="20" t="s">
        <v>3</v>
      </c>
      <c r="C64" s="19">
        <v>2120</v>
      </c>
      <c r="D64" s="18">
        <v>7700</v>
      </c>
      <c r="E64" s="17">
        <v>11850</v>
      </c>
      <c r="F64" s="18">
        <v>6090</v>
      </c>
      <c r="G64" s="17">
        <v>27770</v>
      </c>
      <c r="H64" s="16">
        <v>2.4290825118305152E-2</v>
      </c>
      <c r="I64" s="15"/>
    </row>
    <row r="65" spans="1:9" ht="17.25" x14ac:dyDescent="0.2">
      <c r="A65" s="14"/>
      <c r="B65" s="13" t="s">
        <v>2</v>
      </c>
      <c r="C65" s="30">
        <v>82.758620689655189</v>
      </c>
      <c r="D65" s="30">
        <v>23.794212218649523</v>
      </c>
      <c r="E65" s="30">
        <v>-2.8688524590163911</v>
      </c>
      <c r="F65" s="30">
        <v>10.72727272727272</v>
      </c>
      <c r="G65" s="29">
        <v>10.725677830940983</v>
      </c>
      <c r="H65" s="28"/>
    </row>
    <row r="66" spans="1:9" ht="17.25" x14ac:dyDescent="0.2">
      <c r="A66" s="27"/>
      <c r="B66" s="26" t="s">
        <v>5</v>
      </c>
      <c r="C66" s="25">
        <v>10680</v>
      </c>
      <c r="D66" s="24">
        <v>24060</v>
      </c>
      <c r="E66" s="23">
        <v>14040</v>
      </c>
      <c r="F66" s="24">
        <v>24200</v>
      </c>
      <c r="G66" s="23">
        <v>72980</v>
      </c>
      <c r="H66" s="22">
        <v>8.5999999999999993E-2</v>
      </c>
      <c r="I66" s="15"/>
    </row>
    <row r="67" spans="1:9" ht="17.25" x14ac:dyDescent="0.2">
      <c r="A67" s="21" t="s">
        <v>4</v>
      </c>
      <c r="B67" s="20" t="s">
        <v>3</v>
      </c>
      <c r="C67" s="19">
        <v>13050</v>
      </c>
      <c r="D67" s="18">
        <v>21470</v>
      </c>
      <c r="E67" s="17">
        <v>22200</v>
      </c>
      <c r="F67" s="18">
        <v>23370</v>
      </c>
      <c r="G67" s="17">
        <v>80100</v>
      </c>
      <c r="H67" s="16">
        <v>7.0064641410739745E-2</v>
      </c>
      <c r="I67" s="15"/>
    </row>
    <row r="68" spans="1:9" ht="17.25" x14ac:dyDescent="0.2">
      <c r="A68" s="14"/>
      <c r="B68" s="13" t="s">
        <v>2</v>
      </c>
      <c r="C68" s="12">
        <v>22.19101123595506</v>
      </c>
      <c r="D68" s="12">
        <v>-10.764754779717379</v>
      </c>
      <c r="E68" s="12">
        <v>58.119658119658112</v>
      </c>
      <c r="F68" s="12">
        <v>-3.4297520661156988</v>
      </c>
      <c r="G68" s="11">
        <v>9.7560975609756184</v>
      </c>
      <c r="H68" s="10"/>
    </row>
    <row r="69" spans="1:9" ht="17.25" x14ac:dyDescent="0.2">
      <c r="A69" s="9"/>
      <c r="B69" s="6"/>
      <c r="C69" s="6"/>
      <c r="D69" s="6"/>
      <c r="E69" s="6"/>
      <c r="F69" s="6"/>
      <c r="G69" s="6"/>
      <c r="H69" s="6"/>
    </row>
    <row r="70" spans="1:9" ht="17.25" x14ac:dyDescent="0.15">
      <c r="A70" s="8" t="s">
        <v>1</v>
      </c>
      <c r="B70" s="8"/>
      <c r="C70" s="8"/>
      <c r="D70" s="8"/>
      <c r="E70" s="8"/>
      <c r="F70" s="8"/>
      <c r="G70" s="8"/>
      <c r="H70" s="8"/>
    </row>
    <row r="71" spans="1:9" ht="17.25" x14ac:dyDescent="0.2">
      <c r="A71" s="7" t="s">
        <v>0</v>
      </c>
      <c r="B71" s="6"/>
      <c r="C71" s="6"/>
      <c r="D71" s="6"/>
      <c r="E71" s="6"/>
      <c r="F71" s="6"/>
      <c r="H71" s="6"/>
    </row>
    <row r="73" spans="1:9" ht="18.75" x14ac:dyDescent="0.2">
      <c r="A73" s="3"/>
      <c r="B73" s="3"/>
      <c r="C73" s="3"/>
      <c r="D73" s="3"/>
      <c r="E73" s="3"/>
      <c r="F73" s="3"/>
      <c r="G73" s="3"/>
      <c r="H73" s="3"/>
    </row>
    <row r="74" spans="1:9" ht="18.75" x14ac:dyDescent="0.2">
      <c r="A74" s="3"/>
      <c r="B74" s="3"/>
      <c r="C74" s="5">
        <f>SUM(C7,C10,C13,C16,C19,C22,C25,C28,C31,C34,C37,C41,C43,C46,C49,C52,C55,C58,C61,C64,C67)</f>
        <v>232445.66687154272</v>
      </c>
      <c r="D74" s="5">
        <f>SUM(D7,D10,D13,D16,D19,D22,D25,D28,D31,D34,D37,D41,D43,D46,D49,D52,D55,D58,D61,D64,D67)</f>
        <v>313125.92028135993</v>
      </c>
      <c r="E74" s="5">
        <f>SUM(E7,E10,E13,E16,E19,E22,E25,E28,E31,E34,E37,E41,E43,E46,E49,E52,E55,E58,E61,E64,E67)</f>
        <v>244254.15929203539</v>
      </c>
      <c r="F74" s="5">
        <f>SUM(F7,F10,F13,F16,F19,F22,F25,F28,F31,F34,F37,F41,F43,F46,F49,F52,F55,F58,F61,F64,F67)</f>
        <v>285352.60705289675</v>
      </c>
      <c r="G74" s="5">
        <f>SUM(G7,G10,G13,G16,G19,G22,G25,G28,G31,G34,G37,G41,G43,G46,G49,G52,G55,G58,G61,G64,G67)</f>
        <v>1074912.77000777</v>
      </c>
      <c r="H74" s="4"/>
    </row>
    <row r="75" spans="1:9" ht="18.75" x14ac:dyDescent="0.2">
      <c r="A75" s="3"/>
      <c r="B75" s="3"/>
      <c r="C75" s="3"/>
      <c r="D75" s="3"/>
      <c r="E75" s="3"/>
      <c r="F75" s="3"/>
      <c r="G75" s="5"/>
      <c r="H75" s="4"/>
    </row>
    <row r="76" spans="1:9" ht="18.75" x14ac:dyDescent="0.2">
      <c r="A76" s="3"/>
      <c r="B76" s="3"/>
      <c r="C76" s="3"/>
      <c r="D76" s="3"/>
      <c r="E76" s="3"/>
      <c r="F76" s="3"/>
      <c r="G76" s="3"/>
      <c r="H76" s="3"/>
    </row>
    <row r="77" spans="1:9" ht="18.75" x14ac:dyDescent="0.2">
      <c r="A77" s="3"/>
      <c r="B77" s="3"/>
      <c r="C77" s="3"/>
      <c r="D77" s="3"/>
      <c r="E77" s="3"/>
      <c r="F77" s="3"/>
      <c r="G77" s="3"/>
      <c r="H77" s="3"/>
    </row>
  </sheetData>
  <mergeCells count="1">
    <mergeCell ref="A70:H70"/>
  </mergeCells>
  <phoneticPr fontId="2"/>
  <pageMargins left="0.59055118110236227" right="0.59055118110236227" top="0.39370078740157483" bottom="0.39370078740157483" header="0.51181102362204722" footer="0.51181102362204722"/>
  <pageSetup paperSize="9" scale="5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</vt:lpstr>
      <vt:lpstr>表12!Print_Area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2021-09-01T02:49:28Z</dcterms:created>
  <dcterms:modified xsi:type="dcterms:W3CDTF">2021-09-01T02:49:42Z</dcterms:modified>
</cp:coreProperties>
</file>