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105120130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<sst xmlns="http://schemas.openxmlformats.org/spreadsheetml/2006/main" count="28" uniqueCount="24">
  <si>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税目別県税収入額（平成９年以降）</t>
  </si>
  <si>
    <t>現年課税分</t>
  </si>
  <si>
    <t>滞納繰越分計</t>
  </si>
  <si>
    <t>合計</t>
  </si>
  <si>
    <t>県民税</t>
  </si>
  <si>
    <t>事業税</t>
  </si>
  <si>
    <t>地方消費税</t>
  </si>
  <si>
    <t>不動産取得税</t>
  </si>
  <si>
    <t>県たばこ税</t>
  </si>
  <si>
    <t>自動車税</t>
  </si>
  <si>
    <t>鉱区税</t>
  </si>
  <si>
    <t>固定資産税</t>
  </si>
  <si>
    <t>自動車取得税</t>
  </si>
  <si>
    <t>軽油引取税</t>
  </si>
  <si>
    <t>計</t>
  </si>
  <si>
    <t>個人</t>
  </si>
  <si>
    <t>法人</t>
  </si>
  <si>
    <t>利子割</t>
  </si>
  <si>
    <t>岐阜県</t>
  </si>
  <si>
    <t>単位：円</t>
  </si>
  <si>
    <t>乗鞍環境保全税</t>
  </si>
  <si>
    <t>狩猟税</t>
  </si>
  <si>
    <t>ゴルフ場利用税</t>
  </si>
  <si>
    <t>2014年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</si>
</sst>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Continuous"/>
    </xf>
    <xf numFmtId="38" fontId="2" fillId="0" borderId="10" xfId="48" applyFont="1" applyBorder="1" applyAlignment="1">
      <alignment/>
    </xf>
    <xf numFmtId="38" fontId="2" fillId="0" borderId="16" xfId="48" applyFont="1" applyBorder="1" applyAlignment="1">
      <alignment/>
    </xf>
    <xf numFmtId="0" fontId="2" fillId="0" borderId="15" xfId="0" applyFont="1" applyBorder="1" applyAlignment="1">
      <alignment horizontal="center" shrinkToFit="1"/>
    </xf>
    <xf numFmtId="38" fontId="2" fillId="0" borderId="16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"/>
  <sheetViews>
    <sheetView tabSelected="1" zoomScalePageLayoutView="0" workbookViewId="0" topLeftCell="A1">
      <selection activeCell="D21" sqref="D21"/>
    </sheetView>
  </sheetViews>
  <sheetFormatPr defaultColWidth="11.25390625" defaultRowHeight="13.5"/>
  <cols>
    <col min="1" max="16384" width="11.25390625" style="1" customWidth="1"/>
  </cols>
  <sheetData>
    <row r="2" ht="12">
      <c r="A2" s="2" t="s">
        <v>0</v>
      </c>
    </row>
    <row r="3" ht="10.5">
      <c r="A3" s="3" t="s">
        <v>23</v>
      </c>
    </row>
    <row r="4" ht="10.5">
      <c r="A4" s="3" t="s">
        <v>19</v>
      </c>
    </row>
    <row r="5" spans="1:22" ht="13.5">
      <c r="A5" s="9"/>
      <c r="B5" s="5" t="s">
        <v>1</v>
      </c>
      <c r="C5" s="7"/>
      <c r="D5" s="7"/>
      <c r="E5" s="7"/>
      <c r="F5" s="7"/>
      <c r="G5" s="7"/>
      <c r="H5" s="7"/>
      <c r="I5" s="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2" t="s">
        <v>2</v>
      </c>
      <c r="V5" s="12" t="s">
        <v>3</v>
      </c>
    </row>
    <row r="6" spans="1:22" ht="13.5">
      <c r="A6" s="8"/>
      <c r="B6" s="5" t="s">
        <v>4</v>
      </c>
      <c r="C6" s="7"/>
      <c r="D6" s="7"/>
      <c r="E6" s="6"/>
      <c r="F6" s="5" t="s">
        <v>5</v>
      </c>
      <c r="G6" s="7"/>
      <c r="H6" s="6"/>
      <c r="I6" s="12" t="s">
        <v>6</v>
      </c>
      <c r="J6" s="12" t="s">
        <v>7</v>
      </c>
      <c r="K6" s="12" t="s">
        <v>8</v>
      </c>
      <c r="L6" s="12" t="s">
        <v>22</v>
      </c>
      <c r="M6" s="12" t="s">
        <v>9</v>
      </c>
      <c r="N6" s="12" t="s">
        <v>10</v>
      </c>
      <c r="O6" s="12" t="s">
        <v>11</v>
      </c>
      <c r="P6" s="12" t="s">
        <v>12</v>
      </c>
      <c r="Q6" s="12" t="s">
        <v>13</v>
      </c>
      <c r="R6" s="12" t="s">
        <v>21</v>
      </c>
      <c r="S6" s="20" t="s">
        <v>20</v>
      </c>
      <c r="T6" s="12" t="s">
        <v>14</v>
      </c>
      <c r="U6" s="15"/>
      <c r="V6" s="13"/>
    </row>
    <row r="7" spans="1:22" ht="10.5">
      <c r="A7" s="10"/>
      <c r="B7" s="4" t="s">
        <v>14</v>
      </c>
      <c r="C7" s="4" t="s">
        <v>15</v>
      </c>
      <c r="D7" s="4" t="s">
        <v>16</v>
      </c>
      <c r="E7" s="4" t="s">
        <v>17</v>
      </c>
      <c r="F7" s="4" t="s">
        <v>14</v>
      </c>
      <c r="G7" s="4" t="s">
        <v>15</v>
      </c>
      <c r="H7" s="4" t="s">
        <v>16</v>
      </c>
      <c r="I7" s="10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6"/>
      <c r="V7" s="14"/>
    </row>
    <row r="8" spans="1:22" ht="10.5">
      <c r="A8" s="11" t="s">
        <v>18</v>
      </c>
      <c r="B8" s="18">
        <f>SUM(C8:E8)</f>
        <v>83225764982</v>
      </c>
      <c r="C8" s="18">
        <v>71786380325</v>
      </c>
      <c r="D8" s="18">
        <v>10252986307</v>
      </c>
      <c r="E8" s="18">
        <v>1186398350</v>
      </c>
      <c r="F8" s="18">
        <f>SUM(G8:H8)</f>
        <v>35950385602</v>
      </c>
      <c r="G8" s="18">
        <v>2191760662</v>
      </c>
      <c r="H8" s="18">
        <v>33758624940</v>
      </c>
      <c r="I8" s="18">
        <f>26559104412+222697584</f>
        <v>26781801996</v>
      </c>
      <c r="J8" s="19">
        <v>4230624608</v>
      </c>
      <c r="K8" s="19">
        <v>2193230829</v>
      </c>
      <c r="L8" s="19">
        <v>1799800875</v>
      </c>
      <c r="M8" s="19">
        <v>32019812235</v>
      </c>
      <c r="N8" s="19">
        <v>16287200</v>
      </c>
      <c r="O8" s="19">
        <v>0</v>
      </c>
      <c r="P8" s="19">
        <v>1606932200</v>
      </c>
      <c r="Q8" s="19">
        <v>16377127527</v>
      </c>
      <c r="R8" s="19">
        <v>34882700</v>
      </c>
      <c r="S8" s="21">
        <v>14954100</v>
      </c>
      <c r="T8" s="19">
        <f>B8+F8+SUM(I8:S8)</f>
        <v>204251604854</v>
      </c>
      <c r="U8" s="19">
        <v>2150133170</v>
      </c>
      <c r="V8" s="19">
        <f>+T8+U8</f>
        <v>206401738024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p31902</dc:creator>
  <cp:keywords/>
  <dc:description/>
  <cp:lastModifiedBy>Gifu</cp:lastModifiedBy>
  <cp:lastPrinted>2015-07-31T01:45:06Z</cp:lastPrinted>
  <dcterms:created xsi:type="dcterms:W3CDTF">2002-09-27T05:43:59Z</dcterms:created>
  <dcterms:modified xsi:type="dcterms:W3CDTF">2015-08-03T23:13:27Z</dcterms:modified>
  <cp:category/>
  <cp:version/>
  <cp:contentType/>
  <cp:contentStatus/>
</cp:coreProperties>
</file>