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【照会回答】\R3\オープンデータ\"/>
    </mc:Choice>
  </mc:AlternateContent>
  <bookViews>
    <workbookView xWindow="-15" yWindow="-15" windowWidth="20610" windowHeight="6465"/>
  </bookViews>
  <sheets>
    <sheet name="流域下水道予算" sheetId="15" r:id="rId1"/>
  </sheets>
  <externalReferences>
    <externalReference r:id="rId2"/>
    <externalReference r:id="rId3"/>
  </externalReferences>
  <definedNames>
    <definedName name="_P">'[1]（完成）31予算_BS基本データ'!#REF!</definedName>
    <definedName name="_消去">'[1]（完成）●仕訳'!#REF!</definedName>
    <definedName name="AS2DocOpenMode" hidden="1">"AS2DocumentEdit"</definedName>
    <definedName name="_xlnm.Print_Area" localSheetId="0">流域下水道予算!$A$1:$AB$63</definedName>
    <definedName name="ｑ">'[1]（完成）●仕訳'!#REF!</definedName>
    <definedName name="qqqq">'[2]（H27.3補賞与引当金繰入額を入力して完成）●仕訳'!#REF!</definedName>
    <definedName name="test">'[2]28予算_BS基本データ'!#REF!</definedName>
    <definedName name="ｗ">'[1]（完成）●仕訳'!#REF!</definedName>
    <definedName name="ZENNEN">'[1]（完成）●仕訳'!#REF!</definedName>
    <definedName name="え">'[1]（完成）●仕訳'!#REF!</definedName>
    <definedName name="こ">'[1]（完成）31予算_BS基本データ'!#REF!</definedName>
    <definedName name="結合">'[1]（完成）●仕訳'!#REF!</definedName>
    <definedName name="範囲">'[1]（完成）●仕訳'!#REF!</definedName>
  </definedNames>
  <calcPr calcId="162913"/>
</workbook>
</file>

<file path=xl/calcChain.xml><?xml version="1.0" encoding="utf-8"?>
<calcChain xmlns="http://schemas.openxmlformats.org/spreadsheetml/2006/main">
  <c r="Y58" i="15" l="1"/>
  <c r="Y51" i="15" l="1"/>
  <c r="Y49" i="15"/>
  <c r="Y47" i="15"/>
  <c r="Y45" i="15"/>
  <c r="Y43" i="15"/>
  <c r="Y41" i="15"/>
  <c r="Y61" i="15" l="1"/>
  <c r="Y40" i="15" l="1"/>
  <c r="Y8" i="15" l="1"/>
  <c r="Y57" i="15"/>
  <c r="Y27" i="15"/>
  <c r="Y23" i="15"/>
  <c r="Y10" i="15"/>
  <c r="Y22" i="15" l="1"/>
  <c r="Y7" i="15"/>
</calcChain>
</file>

<file path=xl/sharedStrings.xml><?xml version="1.0" encoding="utf-8"?>
<sst xmlns="http://schemas.openxmlformats.org/spreadsheetml/2006/main" count="61" uniqueCount="42">
  <si>
    <t>資本的収入</t>
    <rPh sb="0" eb="3">
      <t>シホンテキ</t>
    </rPh>
    <rPh sb="3" eb="5">
      <t>シュウニュウ</t>
    </rPh>
    <phoneticPr fontId="2"/>
  </si>
  <si>
    <t>資本的支出</t>
    <rPh sb="0" eb="3">
      <t>シホンテキ</t>
    </rPh>
    <rPh sb="3" eb="5">
      <t>シシュツ</t>
    </rPh>
    <phoneticPr fontId="2"/>
  </si>
  <si>
    <t>営業収益</t>
    <rPh sb="0" eb="2">
      <t>エイギョウ</t>
    </rPh>
    <rPh sb="2" eb="4">
      <t>シュウエキ</t>
    </rPh>
    <phoneticPr fontId="2"/>
  </si>
  <si>
    <t>営業外収益</t>
    <rPh sb="0" eb="2">
      <t>エイギョウ</t>
    </rPh>
    <rPh sb="2" eb="3">
      <t>ガイ</t>
    </rPh>
    <rPh sb="3" eb="5">
      <t>シュウエキ</t>
    </rPh>
    <phoneticPr fontId="2"/>
  </si>
  <si>
    <t>営業外費用</t>
    <rPh sb="0" eb="2">
      <t>エイギョウ</t>
    </rPh>
    <rPh sb="2" eb="3">
      <t>ガイ</t>
    </rPh>
    <rPh sb="3" eb="5">
      <t>ヒヨウ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</si>
  <si>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</si>
  <si>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企業債</t>
    <rPh sb="0" eb="2">
      <t>キギョウ</t>
    </rPh>
    <rPh sb="2" eb="3">
      <t>サイ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</si>
  <si>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</si>
  <si>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国庫補助金</t>
    <rPh sb="0" eb="2">
      <t>コッコ</t>
    </rPh>
    <rPh sb="2" eb="5">
      <t>ホジョキン</t>
    </rPh>
    <phoneticPr fontId="2"/>
  </si>
  <si>
    <t>雑収入</t>
    <rPh sb="0" eb="1">
      <t>ザツ</t>
    </rPh>
    <rPh sb="1" eb="3">
      <t>シュウニュウ</t>
    </rPh>
    <phoneticPr fontId="2"/>
  </si>
  <si>
    <t>下水道事業収益</t>
    <rPh sb="0" eb="1">
      <t>ゲ</t>
    </rPh>
    <rPh sb="1" eb="3">
      <t>スイドウ</t>
    </rPh>
    <rPh sb="3" eb="5">
      <t>ジギョウ</t>
    </rPh>
    <rPh sb="5" eb="7">
      <t>シュウエキ</t>
    </rPh>
    <phoneticPr fontId="2"/>
  </si>
  <si>
    <t>下水道事業費用</t>
    <rPh sb="0" eb="1">
      <t>ゲ</t>
    </rPh>
    <rPh sb="1" eb="3">
      <t>スイドウ</t>
    </rPh>
    <rPh sb="3" eb="5">
      <t>ジギョウ</t>
    </rPh>
    <rPh sb="5" eb="7">
      <t>ヒヨウ</t>
    </rPh>
    <phoneticPr fontId="2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</si>
  <si>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2"/>
  </si>
  <si>
    <t>(収　　　　　入)</t>
    <rPh sb="1" eb="2">
      <t>オサム</t>
    </rPh>
    <rPh sb="7" eb="8">
      <t>イリ</t>
    </rPh>
    <phoneticPr fontId="2"/>
  </si>
  <si>
    <t>(単位　千円)</t>
    <rPh sb="1" eb="3">
      <t>タンイ</t>
    </rPh>
    <rPh sb="4" eb="6">
      <t>センエン</t>
    </rPh>
    <phoneticPr fontId="2"/>
  </si>
  <si>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</si>
  <si>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</si>
  <si>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</si>
  <si>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2"/>
  </si>
  <si>
    <t>他会計負担金</t>
    <rPh sb="0" eb="1">
      <t>ホカ</t>
    </rPh>
    <rPh sb="1" eb="3">
      <t>カイケイ</t>
    </rPh>
    <rPh sb="3" eb="6">
      <t>フタンキン</t>
    </rPh>
    <phoneticPr fontId="2"/>
  </si>
  <si>
    <t>他会計補助金</t>
    <rPh sb="0" eb="1">
      <t>ホカ</t>
    </rPh>
    <rPh sb="1" eb="3">
      <t>カイケイ</t>
    </rPh>
    <rPh sb="3" eb="6">
      <t>ホジョキン</t>
    </rPh>
    <phoneticPr fontId="2"/>
  </si>
  <si>
    <t>使用料</t>
    <rPh sb="0" eb="3">
      <t>シヨウリョウ</t>
    </rPh>
    <phoneticPr fontId="2"/>
  </si>
  <si>
    <t>維持管理前受金戻入</t>
    <rPh sb="0" eb="2">
      <t>イジ</t>
    </rPh>
    <rPh sb="2" eb="4">
      <t>カンリ</t>
    </rPh>
    <rPh sb="4" eb="7">
      <t>マエウケキン</t>
    </rPh>
    <rPh sb="7" eb="9">
      <t>モドシイレ</t>
    </rPh>
    <phoneticPr fontId="2"/>
  </si>
  <si>
    <t>長期前受金戻入</t>
    <rPh sb="0" eb="2">
      <t>チョウキ</t>
    </rPh>
    <rPh sb="2" eb="5">
      <t>マエウケキン</t>
    </rPh>
    <rPh sb="5" eb="7">
      <t>モドシイレ</t>
    </rPh>
    <phoneticPr fontId="2"/>
  </si>
  <si>
    <t>(支　　　　　出)</t>
    <rPh sb="1" eb="2">
      <t>シ</t>
    </rPh>
    <rPh sb="7" eb="8">
      <t>シュツ</t>
    </rPh>
    <phoneticPr fontId="2"/>
  </si>
  <si>
    <t>営業費用</t>
    <rPh sb="0" eb="2">
      <t>エイギョウ</t>
    </rPh>
    <rPh sb="2" eb="4">
      <t>ヒヨウ</t>
    </rPh>
    <phoneticPr fontId="2"/>
  </si>
  <si>
    <t>総係費</t>
    <rPh sb="0" eb="1">
      <t>ソウ</t>
    </rPh>
    <rPh sb="1" eb="2">
      <t>カカ</t>
    </rPh>
    <rPh sb="2" eb="3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</si>
  <si>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</si>
  <si>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支払利息及び
企業債取扱諸費</t>
    <rPh sb="0" eb="2">
      <t>シハライ</t>
    </rPh>
    <rPh sb="2" eb="4">
      <t>リソク</t>
    </rPh>
    <rPh sb="4" eb="5">
      <t>オヨ</t>
    </rPh>
    <rPh sb="7" eb="9">
      <t>キギョウ</t>
    </rPh>
    <rPh sb="9" eb="10">
      <t>サイ</t>
    </rPh>
    <rPh sb="10" eb="12">
      <t>トリアツカイ</t>
    </rPh>
    <rPh sb="12" eb="13">
      <t>ショ</t>
    </rPh>
    <rPh sb="13" eb="14">
      <t>ヒ</t>
    </rPh>
    <phoneticPr fontId="2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</si>
  <si>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2"/>
  </si>
  <si>
    <t>資本的収入及び支出</t>
    <rPh sb="0" eb="2">
      <t>シホン</t>
    </rPh>
    <rPh sb="2" eb="3">
      <t>テキ</t>
    </rPh>
    <rPh sb="3" eb="5">
      <t>シュウニュウ</t>
    </rPh>
    <rPh sb="5" eb="6">
      <t>オヨ</t>
    </rPh>
    <rPh sb="7" eb="9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</si>
  <si>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</si>
  <si>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2"/>
  </si>
  <si>
    <t>雑収入</t>
    <rPh sb="0" eb="3">
      <t>ザッシュウニュウ</t>
    </rPh>
    <phoneticPr fontId="2"/>
  </si>
  <si>
    <t>維持管理費負担金</t>
    <rPh sb="0" eb="2">
      <t>イジ</t>
    </rPh>
    <rPh sb="2" eb="5">
      <t>カンリヒ</t>
    </rPh>
    <rPh sb="5" eb="8">
      <t>フタンキン</t>
    </rPh>
    <phoneticPr fontId="2"/>
  </si>
  <si>
    <t>管きょ、ポンプ場
及び処理場費</t>
    <rPh sb="0" eb="1">
      <t>カン</t>
    </rPh>
    <rPh sb="7" eb="8">
      <t>ジョウ</t>
    </rPh>
    <rPh sb="9" eb="10">
      <t>オヨ</t>
    </rPh>
    <rPh sb="11" eb="14">
      <t>ショリジョウ</t>
    </rPh>
    <rPh sb="14" eb="15">
      <t>ヒ</t>
    </rPh>
    <phoneticPr fontId="2"/>
  </si>
  <si>
    <t>建設費負担金</t>
    <rPh sb="0" eb="2">
      <t>ケンセツ</t>
    </rPh>
    <rPh sb="3" eb="6">
      <t>フタンキン</t>
    </rPh>
    <phoneticPr fontId="2"/>
  </si>
  <si>
    <t>施設改良費</t>
    <rPh sb="0" eb="2">
      <t>シセツ</t>
    </rPh>
    <rPh sb="2" eb="4">
      <t>カイリョウ</t>
    </rPh>
    <rPh sb="4" eb="5">
      <t>ヒ</t>
    </rPh>
    <phoneticPr fontId="2"/>
  </si>
  <si>
    <t>固定資産購入費</t>
    <rPh sb="0" eb="2">
      <t>コテイ</t>
    </rPh>
    <rPh sb="2" eb="4">
      <t>シサン</t>
    </rPh>
    <rPh sb="4" eb="7">
      <t>コウニュウヒ</t>
    </rPh>
    <phoneticPr fontId="5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</si>
  <si>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5"/>
  </si>
  <si>
    <r>
      <t>令和</t>
    </r>
    <r>
      <rPr>
        <sz val="6.5"/>
        <rFont val="ＭＳ 明朝"/>
        <family val="1"/>
        <charset val="128"/>
      </rPr>
      <t xml:space="preserve"> </t>
    </r>
    <r>
      <rPr>
        <sz val="13"/>
        <rFont val="ＭＳ 明朝"/>
        <family val="1"/>
        <charset val="128"/>
      </rPr>
      <t>3</t>
    </r>
    <r>
      <rPr>
        <sz val="6.5"/>
        <rFont val="ＭＳ 明朝"/>
        <family val="1"/>
        <charset val="128"/>
      </rPr>
      <t xml:space="preserve"> </t>
    </r>
    <r>
      <rPr>
        <sz val="13"/>
        <rFont val="ＭＳ 明朝"/>
        <family val="1"/>
        <charset val="128"/>
      </rPr>
      <t>年度岐阜県流域下水道事業会計予算</t>
    </r>
    <rPh sb="0" eb="2">
      <t>レイワ</t>
    </rPh>
    <rPh sb="5" eb="6">
      <t>ネン</t>
    </rPh>
    <rPh sb="6" eb="7">
      <t>ド</t>
    </rPh>
    <rPh sb="7" eb="10">
      <t>ギフケン</t>
    </rPh>
    <rPh sb="10" eb="12">
      <t>リュウイキ</t>
    </rPh>
    <rPh sb="12" eb="15">
      <t>ゲスイドウ</t>
    </rPh>
    <rPh sb="15" eb="17">
      <t>ジギョウ</t>
    </rPh>
    <rPh sb="17" eb="19">
      <t>カイケイ</t>
    </rPh>
    <rPh sb="19" eb="21">
      <t>ヨサン</t>
    </rPh>
    <phoneticPr fontId="2"/>
  </si>
  <si>
    <t>予　　算　　額</t>
    <rPh sb="0" eb="1">
      <t>ヨ</t>
    </rPh>
    <rPh sb="3" eb="4">
      <t>サン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</si>
</sst>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"/>
    <numFmt numFmtId="178" formatCode="#,##0_);[Red]\(#,##0\)"/>
  </numFmts>
  <fonts count="15">
    <font>
      <sz val="13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.5"/>
      <name val="ＭＳ 明朝"/>
      <family val="1"/>
      <charset val="128"/>
    </font>
    <font>
      <sz val="1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sz val="11.1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3" fillId="0" borderId="0" applyFont="0" applyFill="0" applyBorder="0" applyAlignment="0" applyProtection="0"/>
    <xf numFmtId="0" fontId="13" fillId="0" borderId="0"/>
    <xf numFmtId="0" fontId="4" fillId="0" borderId="0">
      <alignment vertical="center"/>
    </xf>
    <xf numFmtId="0" fontId="14" fillId="0" borderId="0"/>
  </cellStyleXfs>
  <cellXfs count="114">
    <xf numFmtId="0" fontId="0" fillId="0" borderId="0" xfId="0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38" fontId="11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>
      <alignment vertical="center"/>
    </xf>
    <xf numFmtId="178" fontId="7" fillId="0" borderId="0" xfId="0" applyNumberFormat="1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78" fontId="7" fillId="0" borderId="3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178" fontId="7" fillId="0" borderId="0" xfId="0" applyNumberFormat="1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horizontal="distributed" vertical="center" wrapText="1"/>
    </xf>
    <xf numFmtId="178" fontId="7" fillId="0" borderId="0" xfId="0" applyNumberFormat="1" applyFont="1" applyFill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178" fontId="7" fillId="0" borderId="3" xfId="0" applyNumberFormat="1" applyFont="1" applyFill="1" applyBorder="1" applyAlignment="1">
      <alignment horizontal="distributed" vertical="center" wrapText="1"/>
    </xf>
    <xf numFmtId="178" fontId="7" fillId="0" borderId="3" xfId="0" applyNumberFormat="1" applyFont="1" applyFill="1" applyBorder="1" applyAlignment="1">
      <alignment horizontal="distributed" vertical="center"/>
    </xf>
    <xf numFmtId="178" fontId="7" fillId="0" borderId="0" xfId="0" applyNumberFormat="1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8" fontId="7" fillId="0" borderId="1" xfId="0" applyNumberFormat="1" applyFont="1" applyBorder="1" applyAlignment="1">
      <alignment horizontal="distributed" vertical="center"/>
    </xf>
    <xf numFmtId="178" fontId="7" fillId="0" borderId="1" xfId="0" applyNumberFormat="1" applyFont="1" applyFill="1" applyBorder="1" applyAlignment="1">
      <alignment horizontal="distributed" vertical="center"/>
    </xf>
    <xf numFmtId="178" fontId="7" fillId="0" borderId="3" xfId="0" applyNumberFormat="1" applyFont="1" applyBorder="1" applyAlignment="1">
      <alignment horizontal="distributed" vertical="center" wrapText="1"/>
    </xf>
    <xf numFmtId="178" fontId="7" fillId="0" borderId="3" xfId="0" applyNumberFormat="1" applyFont="1" applyBorder="1" applyAlignment="1">
      <alignment horizontal="distributed" vertical="center" wrapText="1" shrinkToFit="1"/>
    </xf>
    <xf numFmtId="178" fontId="7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0" borderId="0" xfId="0" applyFont="1" applyBorder="1" applyAlignment="1"/>
    <xf numFmtId="0" fontId="0" fillId="0" borderId="0" xfId="0" applyFont="1" applyBorder="1">
      <alignment vertical="center"/>
    </xf>
    <xf numFmtId="177" fontId="7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0" fontId="7" fillId="0" borderId="0" xfId="0" quotePrefix="1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8" fontId="12" fillId="0" borderId="5" xfId="1" applyFont="1" applyBorder="1" applyAlignment="1">
      <alignment horizontal="right" vertical="center"/>
    </xf>
    <xf numFmtId="38" fontId="12" fillId="0" borderId="6" xfId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8" fontId="7" fillId="0" borderId="3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3" xfId="0" quotePrefix="1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38" fontId="12" fillId="0" borderId="2" xfId="1" applyFont="1" applyBorder="1" applyAlignment="1">
      <alignment vertical="center"/>
    </xf>
    <xf numFmtId="38" fontId="12" fillId="0" borderId="3" xfId="1" applyFont="1" applyBorder="1" applyAlignment="1">
      <alignment vertical="center"/>
    </xf>
    <xf numFmtId="38" fontId="12" fillId="0" borderId="4" xfId="1" applyFont="1" applyBorder="1" applyAlignment="1">
      <alignment vertical="center"/>
    </xf>
    <xf numFmtId="0" fontId="7" fillId="0" borderId="0" xfId="0" quotePrefix="1" applyNumberFormat="1" applyFont="1" applyBorder="1" applyAlignment="1">
      <alignment horizontal="right" vertical="center"/>
    </xf>
    <xf numFmtId="38" fontId="12" fillId="0" borderId="0" xfId="1" applyFont="1" applyBorder="1" applyAlignment="1">
      <alignment vertical="center"/>
    </xf>
    <xf numFmtId="38" fontId="12" fillId="0" borderId="0" xfId="1" applyFont="1" applyFill="1" applyBorder="1" applyAlignment="1">
      <alignment horizontal="right" vertical="center"/>
    </xf>
    <xf numFmtId="38" fontId="12" fillId="0" borderId="5" xfId="1" applyFont="1" applyFill="1" applyBorder="1" applyAlignment="1">
      <alignment horizontal="right" vertical="center"/>
    </xf>
    <xf numFmtId="38" fontId="12" fillId="0" borderId="6" xfId="1" applyFont="1" applyFill="1" applyBorder="1" applyAlignment="1">
      <alignment horizontal="right" vertical="center"/>
    </xf>
    <xf numFmtId="178" fontId="7" fillId="0" borderId="6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178" fontId="7" fillId="0" borderId="3" xfId="0" applyNumberFormat="1" applyFont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38" fontId="12" fillId="0" borderId="3" xfId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78" fontId="7" fillId="0" borderId="1" xfId="0" applyNumberFormat="1" applyFont="1" applyBorder="1" applyAlignment="1">
      <alignment horizontal="right" vertical="center"/>
    </xf>
    <xf numFmtId="0" fontId="7" fillId="0" borderId="1" xfId="0" quotePrefix="1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distributed" vertical="center"/>
    </xf>
    <xf numFmtId="38" fontId="12" fillId="0" borderId="2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38" fontId="12" fillId="0" borderId="4" xfId="1" applyFont="1" applyFill="1" applyBorder="1" applyAlignment="1">
      <alignment horizontal="right" vertical="center"/>
    </xf>
    <xf numFmtId="38" fontId="12" fillId="0" borderId="5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12" fillId="0" borderId="6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10" fillId="0" borderId="5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8" fontId="12" fillId="0" borderId="4" xfId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</cellXfs>
  <cellStyles count="7">
    <cellStyle name="桁区切り 2" xfId="1"/>
    <cellStyle name="桁区切り 3" xfId="3"/>
    <cellStyle name="標準" xfId="0" builtinId="0"/>
    <cellStyle name="標準 2" xfId="2"/>
    <cellStyle name="標準 3" xfId="4"/>
    <cellStyle name="標準 4" xfId="6"/>
    <cellStyle name="標準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201700011\keiri\03%20&#35696;&#26696;\&#35696;&#26696;31\&#9312;&#24403;&#21021;\&#27700;&#36947;\&#12304;&#26410;&#23436;&#25104;&#12305;H31&#20104;&#23450;&#36024;&#20511;&#65288;&#24403;&#21021;&#65306;3&#35036;&#24460;&#12505;&#12540;&#1247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201700011\keiri\03%20&#35696;&#26696;\&#35696;&#26696;28\&#24403;&#21021;\&#27700;&#36947;\&#65300;&#12288;&#20316;&#25104;&#12377;&#12427;_H28&#20104;&#23450;&#36024;&#20511;&#65288;&#24403;&#21021;&#65306;3&#35036;&#24460;&#12505;&#12540;&#124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完成）31予算_BS基本データ"/>
      <sheetName val="（完成）●仕訳"/>
      <sheetName val="(完成）H31資産振替"/>
      <sheetName val="(完成）H31除却"/>
      <sheetName val="(完成）H31減価償却"/>
      <sheetName val="(完成）予定ＢＳ（H30.3補予定BS入力済）"/>
      <sheetName val="(完成）水道BS31"/>
      <sheetName val="(完成）水道BS30"/>
      <sheetName val="【完成】CF31"/>
      <sheetName val="（完成）ＰＬデータ(30.3補後まで）"/>
      <sheetName val="(参考）資金区分（CFへ移行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予算_BS基本データ"/>
      <sheetName val="(完成）H28減価償却"/>
      <sheetName val="(完成）H28除却"/>
      <sheetName val="(完成）H28資産振替"/>
      <sheetName val="（H27.3補賞与引当金繰入額を入力して完成）●仕訳"/>
      <sheetName val="資金区分"/>
      <sheetName val="(完成）予定ＢＳ（先にH27.3補の予定BSを作成すること）"/>
      <sheetName val="(完成）水道BS28"/>
      <sheetName val="(完成）水道BS27"/>
      <sheetName val="（人件費以外完成）後ＰＬデータ(27.3補後までのデータ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B65"/>
  <sheetViews>
    <sheetView tabSelected="1" view="pageBreakPreview" zoomScaleNormal="100" zoomScaleSheetLayoutView="100" workbookViewId="0">
      <selection activeCell="Y57" sqref="Y57:AB57"/>
    </sheetView>
  </sheetViews>
  <sheetFormatPr defaultRowHeight="15"/>
  <cols>
    <col min="1" max="1" width="1.44140625" style="10" customWidth="1"/>
    <col min="2" max="2" width="1.77734375" style="10" customWidth="1"/>
    <col min="3" max="3" width="0.44140625" style="10" customWidth="1"/>
    <col min="4" max="4" width="2" style="10" customWidth="1"/>
    <col min="5" max="5" width="2.77734375" style="10" customWidth="1"/>
    <col min="6" max="6" width="10.33203125" style="10" customWidth="1"/>
    <col min="7" max="7" width="1.33203125" style="10" customWidth="1"/>
    <col min="8" max="8" width="0.88671875" style="10" customWidth="1"/>
    <col min="9" max="9" width="1.33203125" style="10" customWidth="1"/>
    <col min="10" max="10" width="0.44140625" style="10" customWidth="1"/>
    <col min="11" max="12" width="0.21875" style="10" customWidth="1"/>
    <col min="13" max="13" width="1.44140625" style="10" customWidth="1"/>
    <col min="14" max="14" width="11.5546875" style="10" customWidth="1"/>
    <col min="15" max="15" width="2" style="10" customWidth="1"/>
    <col min="16" max="16" width="1.33203125" style="10" customWidth="1"/>
    <col min="17" max="18" width="0.44140625" style="10" customWidth="1"/>
    <col min="19" max="19" width="1.77734375" style="10" customWidth="1"/>
    <col min="20" max="20" width="0.21875" style="10" customWidth="1"/>
    <col min="21" max="21" width="6.5546875" style="10" customWidth="1"/>
    <col min="22" max="22" width="3.77734375" style="10" customWidth="1"/>
    <col min="23" max="23" width="4.5546875" style="10" customWidth="1"/>
    <col min="24" max="24" width="1.33203125" style="10" customWidth="1"/>
    <col min="25" max="25" width="10.77734375" style="10" customWidth="1"/>
    <col min="26" max="26" width="3.5546875" style="10" customWidth="1"/>
    <col min="27" max="27" width="8.5546875" style="10" customWidth="1"/>
    <col min="28" max="28" width="1.5546875" style="10" customWidth="1"/>
    <col min="29" max="29" width="9" style="10" customWidth="1"/>
    <col min="30" max="16384" width="8.88671875" style="10"/>
  </cols>
  <sheetData>
    <row r="1" spans="1:28" ht="42" customHeight="1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27.95" customHeight="1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1:28" ht="20.100000000000001" customHeight="1">
      <c r="A3" s="2"/>
      <c r="B3" s="7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107" t="s">
        <v>13</v>
      </c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53"/>
      <c r="Z3" s="2"/>
      <c r="AA3" s="22" t="s">
        <v>14</v>
      </c>
      <c r="AB3" s="22"/>
    </row>
    <row r="4" spans="1:28" ht="3.95" customHeight="1">
      <c r="A4" s="2"/>
      <c r="B4" s="7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2"/>
      <c r="AB4" s="22"/>
    </row>
    <row r="5" spans="1:28" ht="3.95" customHeight="1">
      <c r="A5" s="3"/>
      <c r="B5" s="3"/>
      <c r="C5" s="48"/>
      <c r="D5" s="48"/>
      <c r="E5" s="48"/>
      <c r="F5" s="48"/>
      <c r="G5" s="4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7.95" customHeight="1">
      <c r="A6" s="25" t="s">
        <v>15</v>
      </c>
      <c r="B6" s="23"/>
      <c r="C6" s="23"/>
      <c r="D6" s="23"/>
      <c r="E6" s="23"/>
      <c r="F6" s="23"/>
      <c r="G6" s="24"/>
      <c r="H6" s="25" t="s">
        <v>16</v>
      </c>
      <c r="I6" s="23"/>
      <c r="J6" s="23"/>
      <c r="K6" s="23"/>
      <c r="L6" s="23"/>
      <c r="M6" s="23"/>
      <c r="N6" s="23"/>
      <c r="O6" s="23"/>
      <c r="P6" s="24"/>
      <c r="Q6" s="25" t="s">
        <v>17</v>
      </c>
      <c r="R6" s="23"/>
      <c r="S6" s="23"/>
      <c r="T6" s="23"/>
      <c r="U6" s="23"/>
      <c r="V6" s="23"/>
      <c r="W6" s="23"/>
      <c r="X6" s="24"/>
      <c r="Y6" s="25" t="s">
        <v>41</v>
      </c>
      <c r="Z6" s="23"/>
      <c r="AA6" s="23"/>
      <c r="AB6" s="24"/>
    </row>
    <row r="7" spans="1:28" ht="27.95" customHeight="1">
      <c r="A7" s="105"/>
      <c r="B7" s="40">
        <v>1</v>
      </c>
      <c r="C7" s="40"/>
      <c r="D7" s="27" t="s">
        <v>10</v>
      </c>
      <c r="E7" s="27"/>
      <c r="F7" s="27"/>
      <c r="G7" s="55"/>
      <c r="H7" s="4"/>
      <c r="I7" s="56"/>
      <c r="J7" s="29"/>
      <c r="K7" s="13"/>
      <c r="L7" s="28"/>
      <c r="M7" s="28"/>
      <c r="N7" s="28"/>
      <c r="O7" s="27"/>
      <c r="P7" s="57"/>
      <c r="Q7" s="58"/>
      <c r="R7" s="59"/>
      <c r="S7" s="60"/>
      <c r="T7" s="57"/>
      <c r="U7" s="28"/>
      <c r="V7" s="28"/>
      <c r="W7" s="28"/>
      <c r="X7" s="61"/>
      <c r="Y7" s="62">
        <f>Y8+Y10</f>
        <v>6706064</v>
      </c>
      <c r="Z7" s="63"/>
      <c r="AA7" s="63"/>
      <c r="AB7" s="64"/>
    </row>
    <row r="8" spans="1:28" ht="27.95" customHeight="1">
      <c r="A8" s="105"/>
      <c r="B8" s="40"/>
      <c r="C8" s="40"/>
      <c r="D8" s="27"/>
      <c r="E8" s="27"/>
      <c r="F8" s="27"/>
      <c r="G8" s="55"/>
      <c r="H8" s="4"/>
      <c r="I8" s="56">
        <v>1</v>
      </c>
      <c r="J8" s="29"/>
      <c r="K8" s="13"/>
      <c r="L8" s="28" t="s">
        <v>2</v>
      </c>
      <c r="M8" s="28"/>
      <c r="N8" s="28"/>
      <c r="O8" s="27"/>
      <c r="P8" s="57"/>
      <c r="Q8" s="58"/>
      <c r="R8" s="59"/>
      <c r="S8" s="60"/>
      <c r="T8" s="57"/>
      <c r="U8" s="28"/>
      <c r="V8" s="28"/>
      <c r="W8" s="28"/>
      <c r="X8" s="61"/>
      <c r="Y8" s="62">
        <f>SUM(Y9:AB9)</f>
        <v>2989329</v>
      </c>
      <c r="Z8" s="63"/>
      <c r="AA8" s="63"/>
      <c r="AB8" s="64"/>
    </row>
    <row r="9" spans="1:28" ht="27.95" customHeight="1">
      <c r="A9" s="105"/>
      <c r="B9" s="40"/>
      <c r="C9" s="40"/>
      <c r="D9" s="27"/>
      <c r="E9" s="27"/>
      <c r="F9" s="27"/>
      <c r="G9" s="55"/>
      <c r="H9" s="4"/>
      <c r="I9" s="56"/>
      <c r="J9" s="29"/>
      <c r="K9" s="13"/>
      <c r="L9" s="28"/>
      <c r="M9" s="28"/>
      <c r="N9" s="28"/>
      <c r="O9" s="27"/>
      <c r="P9" s="57"/>
      <c r="Q9" s="58"/>
      <c r="R9" s="59">
        <v>1</v>
      </c>
      <c r="S9" s="60"/>
      <c r="T9" s="57"/>
      <c r="U9" s="28" t="s">
        <v>34</v>
      </c>
      <c r="V9" s="28"/>
      <c r="W9" s="28"/>
      <c r="X9" s="61"/>
      <c r="Y9" s="65">
        <v>2989329</v>
      </c>
      <c r="Z9" s="65"/>
      <c r="AA9" s="65"/>
      <c r="AB9" s="68"/>
    </row>
    <row r="10" spans="1:28" ht="27.95" customHeight="1">
      <c r="A10" s="105"/>
      <c r="B10" s="40"/>
      <c r="C10" s="40"/>
      <c r="D10" s="27"/>
      <c r="E10" s="27"/>
      <c r="F10" s="27"/>
      <c r="G10" s="55"/>
      <c r="H10" s="4"/>
      <c r="I10" s="56">
        <v>2</v>
      </c>
      <c r="J10" s="29"/>
      <c r="K10" s="13"/>
      <c r="L10" s="28" t="s">
        <v>3</v>
      </c>
      <c r="M10" s="28"/>
      <c r="N10" s="28"/>
      <c r="O10" s="27"/>
      <c r="P10" s="57"/>
      <c r="Q10" s="58"/>
      <c r="R10" s="59"/>
      <c r="S10" s="60"/>
      <c r="T10" s="57"/>
      <c r="U10" s="28"/>
      <c r="V10" s="28"/>
      <c r="W10" s="28"/>
      <c r="X10" s="61"/>
      <c r="Y10" s="63">
        <f>SUM(Y11:AB16)</f>
        <v>3716735</v>
      </c>
      <c r="Z10" s="63"/>
      <c r="AA10" s="63"/>
      <c r="AB10" s="64"/>
    </row>
    <row r="11" spans="1:28" ht="27.95" customHeight="1">
      <c r="A11" s="105"/>
      <c r="B11" s="40"/>
      <c r="C11" s="40"/>
      <c r="D11" s="27"/>
      <c r="E11" s="27"/>
      <c r="F11" s="27"/>
      <c r="G11" s="55"/>
      <c r="H11" s="4"/>
      <c r="I11" s="66"/>
      <c r="J11" s="13"/>
      <c r="K11" s="13"/>
      <c r="L11" s="11"/>
      <c r="M11" s="11"/>
      <c r="N11" s="11"/>
      <c r="O11" s="15"/>
      <c r="P11" s="57"/>
      <c r="Q11" s="58"/>
      <c r="R11" s="59">
        <v>1</v>
      </c>
      <c r="S11" s="50"/>
      <c r="T11" s="57"/>
      <c r="U11" s="28" t="s">
        <v>18</v>
      </c>
      <c r="V11" s="28"/>
      <c r="W11" s="28"/>
      <c r="X11" s="61"/>
      <c r="Y11" s="67">
        <v>10</v>
      </c>
      <c r="Z11" s="65"/>
      <c r="AA11" s="65"/>
      <c r="AB11" s="68"/>
    </row>
    <row r="12" spans="1:28" ht="27.95" customHeight="1">
      <c r="A12" s="105"/>
      <c r="B12" s="40"/>
      <c r="C12" s="40"/>
      <c r="D12" s="27"/>
      <c r="E12" s="27"/>
      <c r="F12" s="27"/>
      <c r="G12" s="55"/>
      <c r="H12" s="4"/>
      <c r="I12" s="66"/>
      <c r="J12" s="13"/>
      <c r="K12" s="13"/>
      <c r="L12" s="11"/>
      <c r="M12" s="11"/>
      <c r="N12" s="11"/>
      <c r="O12" s="15"/>
      <c r="P12" s="57"/>
      <c r="Q12" s="58"/>
      <c r="R12" s="59">
        <v>2</v>
      </c>
      <c r="S12" s="50"/>
      <c r="T12" s="57"/>
      <c r="U12" s="28" t="s">
        <v>19</v>
      </c>
      <c r="V12" s="28"/>
      <c r="W12" s="28"/>
      <c r="X12" s="61"/>
      <c r="Y12" s="65">
        <v>682069</v>
      </c>
      <c r="Z12" s="65"/>
      <c r="AA12" s="65"/>
      <c r="AB12" s="68"/>
    </row>
    <row r="13" spans="1:28" ht="27.95" customHeight="1">
      <c r="A13" s="105"/>
      <c r="B13" s="40"/>
      <c r="C13" s="40"/>
      <c r="D13" s="27"/>
      <c r="E13" s="27"/>
      <c r="F13" s="27"/>
      <c r="G13" s="55"/>
      <c r="H13" s="4"/>
      <c r="I13" s="66"/>
      <c r="J13" s="13"/>
      <c r="K13" s="13"/>
      <c r="L13" s="11"/>
      <c r="M13" s="11"/>
      <c r="N13" s="11"/>
      <c r="O13" s="15"/>
      <c r="P13" s="57"/>
      <c r="Q13" s="58"/>
      <c r="R13" s="59">
        <v>3</v>
      </c>
      <c r="S13" s="50"/>
      <c r="T13" s="57"/>
      <c r="U13" s="28" t="s">
        <v>20</v>
      </c>
      <c r="V13" s="28"/>
      <c r="W13" s="28"/>
      <c r="X13" s="61"/>
      <c r="Y13" s="65">
        <v>8779</v>
      </c>
      <c r="Z13" s="65"/>
      <c r="AA13" s="65"/>
      <c r="AB13" s="68"/>
    </row>
    <row r="14" spans="1:28" ht="27.95" customHeight="1">
      <c r="A14" s="105"/>
      <c r="B14" s="16"/>
      <c r="C14" s="16"/>
      <c r="D14" s="15"/>
      <c r="E14" s="15"/>
      <c r="F14" s="15"/>
      <c r="G14" s="55"/>
      <c r="H14" s="4"/>
      <c r="I14" s="66"/>
      <c r="J14" s="13"/>
      <c r="K14" s="13"/>
      <c r="L14" s="11"/>
      <c r="M14" s="11"/>
      <c r="N14" s="11"/>
      <c r="O14" s="15"/>
      <c r="P14" s="57"/>
      <c r="Q14" s="58"/>
      <c r="R14" s="59">
        <v>4</v>
      </c>
      <c r="S14" s="50"/>
      <c r="T14" s="57"/>
      <c r="U14" s="28" t="s">
        <v>21</v>
      </c>
      <c r="V14" s="28"/>
      <c r="W14" s="28"/>
      <c r="X14" s="61"/>
      <c r="Y14" s="65">
        <v>5510</v>
      </c>
      <c r="Z14" s="65"/>
      <c r="AA14" s="65"/>
      <c r="AB14" s="68"/>
    </row>
    <row r="15" spans="1:28" ht="27.95" customHeight="1">
      <c r="A15" s="105"/>
      <c r="B15" s="16"/>
      <c r="C15" s="16"/>
      <c r="D15" s="15"/>
      <c r="E15" s="15"/>
      <c r="F15" s="15"/>
      <c r="G15" s="55"/>
      <c r="H15" s="4"/>
      <c r="I15" s="66"/>
      <c r="J15" s="13"/>
      <c r="K15" s="13"/>
      <c r="L15" s="11"/>
      <c r="M15" s="11"/>
      <c r="N15" s="11"/>
      <c r="O15" s="15"/>
      <c r="P15" s="57"/>
      <c r="Q15" s="58"/>
      <c r="R15" s="59">
        <v>5</v>
      </c>
      <c r="S15" s="50"/>
      <c r="T15" s="57"/>
      <c r="U15" s="28" t="s">
        <v>22</v>
      </c>
      <c r="V15" s="28"/>
      <c r="W15" s="28"/>
      <c r="X15" s="61"/>
      <c r="Y15" s="65">
        <v>200000</v>
      </c>
      <c r="Z15" s="65"/>
      <c r="AA15" s="65"/>
      <c r="AB15" s="68"/>
    </row>
    <row r="16" spans="1:28" ht="27.95" customHeight="1">
      <c r="A16" s="106"/>
      <c r="B16" s="18"/>
      <c r="C16" s="18"/>
      <c r="D16" s="19"/>
      <c r="E16" s="19"/>
      <c r="F16" s="19"/>
      <c r="G16" s="69"/>
      <c r="H16" s="5"/>
      <c r="I16" s="70"/>
      <c r="J16" s="70"/>
      <c r="K16" s="20"/>
      <c r="L16" s="14"/>
      <c r="M16" s="14"/>
      <c r="N16" s="14"/>
      <c r="O16" s="14"/>
      <c r="P16" s="71"/>
      <c r="Q16" s="72"/>
      <c r="R16" s="73">
        <v>6</v>
      </c>
      <c r="S16" s="30"/>
      <c r="T16" s="71"/>
      <c r="U16" s="31" t="s">
        <v>23</v>
      </c>
      <c r="V16" s="31"/>
      <c r="W16" s="31"/>
      <c r="X16" s="74"/>
      <c r="Y16" s="75">
        <v>2820367</v>
      </c>
      <c r="Z16" s="76"/>
      <c r="AA16" s="76"/>
      <c r="AB16" s="77"/>
    </row>
    <row r="17" spans="1:28" s="54" customFormat="1" ht="27.95" customHeight="1">
      <c r="A17" s="49"/>
      <c r="B17" s="16"/>
      <c r="C17" s="16"/>
      <c r="D17" s="15"/>
      <c r="E17" s="15"/>
      <c r="F17" s="15"/>
      <c r="G17" s="55"/>
      <c r="H17" s="15"/>
      <c r="I17" s="66"/>
      <c r="J17" s="66"/>
      <c r="K17" s="13"/>
      <c r="L17" s="11"/>
      <c r="M17" s="11"/>
      <c r="N17" s="11"/>
      <c r="O17" s="11"/>
      <c r="P17" s="57"/>
      <c r="Q17" s="57"/>
      <c r="R17" s="78"/>
      <c r="S17" s="6"/>
      <c r="T17" s="57"/>
      <c r="U17" s="11"/>
      <c r="V17" s="11"/>
      <c r="W17" s="11"/>
      <c r="X17" s="57"/>
      <c r="Y17" s="79"/>
      <c r="Z17" s="79"/>
      <c r="AA17" s="79"/>
      <c r="AB17" s="79"/>
    </row>
    <row r="18" spans="1:28" s="54" customFormat="1" ht="15.75" customHeight="1">
      <c r="A18" s="2"/>
      <c r="B18" s="7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107" t="s">
        <v>24</v>
      </c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53"/>
      <c r="Z18" s="2"/>
      <c r="AA18" s="2"/>
      <c r="AB18" s="2"/>
    </row>
    <row r="19" spans="1:28" ht="3.95" customHeight="1">
      <c r="A19" s="2"/>
      <c r="B19" s="7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3.95" customHeight="1">
      <c r="A20" s="3"/>
      <c r="B20" s="3"/>
      <c r="C20" s="48"/>
      <c r="D20" s="48"/>
      <c r="E20" s="48"/>
      <c r="F20" s="48"/>
      <c r="G20" s="4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7.95" customHeight="1">
      <c r="A21" s="25" t="s">
        <v>15</v>
      </c>
      <c r="B21" s="23"/>
      <c r="C21" s="23"/>
      <c r="D21" s="23"/>
      <c r="E21" s="23"/>
      <c r="F21" s="23"/>
      <c r="G21" s="24"/>
      <c r="H21" s="25" t="s">
        <v>16</v>
      </c>
      <c r="I21" s="23"/>
      <c r="J21" s="23"/>
      <c r="K21" s="23"/>
      <c r="L21" s="23"/>
      <c r="M21" s="23"/>
      <c r="N21" s="23"/>
      <c r="O21" s="23"/>
      <c r="P21" s="24"/>
      <c r="Q21" s="25" t="s">
        <v>17</v>
      </c>
      <c r="R21" s="23"/>
      <c r="S21" s="23"/>
      <c r="T21" s="23"/>
      <c r="U21" s="23"/>
      <c r="V21" s="23"/>
      <c r="W21" s="23"/>
      <c r="X21" s="24"/>
      <c r="Y21" s="25" t="s">
        <v>41</v>
      </c>
      <c r="Z21" s="23"/>
      <c r="AA21" s="23"/>
      <c r="AB21" s="24"/>
    </row>
    <row r="22" spans="1:28" ht="27.95" customHeight="1">
      <c r="A22" s="109"/>
      <c r="B22" s="40">
        <v>1</v>
      </c>
      <c r="C22" s="40"/>
      <c r="D22" s="27" t="s">
        <v>11</v>
      </c>
      <c r="E22" s="27"/>
      <c r="F22" s="27"/>
      <c r="G22" s="55"/>
      <c r="H22" s="4"/>
      <c r="I22" s="56"/>
      <c r="J22" s="29"/>
      <c r="K22" s="13"/>
      <c r="L22" s="28"/>
      <c r="M22" s="28"/>
      <c r="N22" s="28"/>
      <c r="O22" s="27"/>
      <c r="P22" s="57"/>
      <c r="Q22" s="58"/>
      <c r="R22" s="59"/>
      <c r="S22" s="60"/>
      <c r="T22" s="57"/>
      <c r="U22" s="28"/>
      <c r="V22" s="28"/>
      <c r="W22" s="28"/>
      <c r="X22" s="61"/>
      <c r="Y22" s="62">
        <f>Y23+Y27</f>
        <v>6620144</v>
      </c>
      <c r="Z22" s="63"/>
      <c r="AA22" s="63"/>
      <c r="AB22" s="64"/>
    </row>
    <row r="23" spans="1:28" ht="27.95" customHeight="1">
      <c r="A23" s="109"/>
      <c r="B23" s="40"/>
      <c r="C23" s="40"/>
      <c r="D23" s="27"/>
      <c r="E23" s="27"/>
      <c r="F23" s="27"/>
      <c r="G23" s="55"/>
      <c r="H23" s="4"/>
      <c r="I23" s="56">
        <v>1</v>
      </c>
      <c r="J23" s="29"/>
      <c r="K23" s="13"/>
      <c r="L23" s="28" t="s">
        <v>25</v>
      </c>
      <c r="M23" s="28"/>
      <c r="N23" s="28"/>
      <c r="O23" s="27"/>
      <c r="P23" s="57"/>
      <c r="Q23" s="58"/>
      <c r="R23" s="59"/>
      <c r="S23" s="60"/>
      <c r="T23" s="57"/>
      <c r="U23" s="28"/>
      <c r="V23" s="28"/>
      <c r="W23" s="28"/>
      <c r="X23" s="61"/>
      <c r="Y23" s="62">
        <f>SUM(Y24:AB26)</f>
        <v>6409748</v>
      </c>
      <c r="Z23" s="63"/>
      <c r="AA23" s="63"/>
      <c r="AB23" s="64"/>
    </row>
    <row r="24" spans="1:28" ht="27.95" customHeight="1">
      <c r="A24" s="109"/>
      <c r="B24" s="40"/>
      <c r="C24" s="40"/>
      <c r="D24" s="27"/>
      <c r="E24" s="27"/>
      <c r="F24" s="27"/>
      <c r="G24" s="55"/>
      <c r="H24" s="4"/>
      <c r="I24" s="56"/>
      <c r="J24" s="29"/>
      <c r="K24" s="13"/>
      <c r="L24" s="28"/>
      <c r="M24" s="28"/>
      <c r="N24" s="28"/>
      <c r="O24" s="27"/>
      <c r="P24" s="57"/>
      <c r="Q24" s="58"/>
      <c r="R24" s="59">
        <v>1</v>
      </c>
      <c r="S24" s="60"/>
      <c r="T24" s="57"/>
      <c r="U24" s="32" t="s">
        <v>35</v>
      </c>
      <c r="V24" s="28"/>
      <c r="W24" s="28"/>
      <c r="X24" s="61"/>
      <c r="Y24" s="80">
        <v>2744197</v>
      </c>
      <c r="Z24" s="80"/>
      <c r="AA24" s="80"/>
      <c r="AB24" s="82"/>
    </row>
    <row r="25" spans="1:28" ht="27.95" customHeight="1">
      <c r="A25" s="109"/>
      <c r="B25" s="40"/>
      <c r="C25" s="40"/>
      <c r="D25" s="27"/>
      <c r="E25" s="27"/>
      <c r="F25" s="27"/>
      <c r="G25" s="55"/>
      <c r="H25" s="4"/>
      <c r="I25" s="56"/>
      <c r="J25" s="29"/>
      <c r="K25" s="13"/>
      <c r="L25" s="28"/>
      <c r="M25" s="28"/>
      <c r="N25" s="28"/>
      <c r="O25" s="27"/>
      <c r="P25" s="57"/>
      <c r="Q25" s="58"/>
      <c r="R25" s="59">
        <v>2</v>
      </c>
      <c r="S25" s="60"/>
      <c r="T25" s="57"/>
      <c r="U25" s="28" t="s">
        <v>26</v>
      </c>
      <c r="V25" s="28"/>
      <c r="W25" s="28"/>
      <c r="X25" s="61"/>
      <c r="Y25" s="81">
        <v>17751</v>
      </c>
      <c r="Z25" s="80"/>
      <c r="AA25" s="80"/>
      <c r="AB25" s="82"/>
    </row>
    <row r="26" spans="1:28" ht="27.95" customHeight="1">
      <c r="A26" s="109"/>
      <c r="B26" s="40"/>
      <c r="C26" s="40"/>
      <c r="D26" s="27"/>
      <c r="E26" s="27"/>
      <c r="F26" s="27"/>
      <c r="G26" s="55"/>
      <c r="H26" s="4"/>
      <c r="I26" s="56"/>
      <c r="J26" s="29"/>
      <c r="K26" s="13"/>
      <c r="L26" s="28"/>
      <c r="M26" s="28"/>
      <c r="N26" s="28"/>
      <c r="O26" s="27"/>
      <c r="P26" s="57"/>
      <c r="Q26" s="58"/>
      <c r="R26" s="59">
        <v>3</v>
      </c>
      <c r="S26" s="60"/>
      <c r="T26" s="57"/>
      <c r="U26" s="28" t="s">
        <v>27</v>
      </c>
      <c r="V26" s="28"/>
      <c r="W26" s="28"/>
      <c r="X26" s="61"/>
      <c r="Y26" s="67">
        <v>3647800</v>
      </c>
      <c r="Z26" s="65"/>
      <c r="AA26" s="65"/>
      <c r="AB26" s="68"/>
    </row>
    <row r="27" spans="1:28" ht="27.95" customHeight="1">
      <c r="A27" s="109"/>
      <c r="B27" s="40"/>
      <c r="C27" s="40"/>
      <c r="D27" s="27"/>
      <c r="E27" s="27"/>
      <c r="F27" s="27"/>
      <c r="G27" s="55"/>
      <c r="H27" s="4"/>
      <c r="I27" s="56">
        <v>2</v>
      </c>
      <c r="J27" s="29"/>
      <c r="K27" s="13"/>
      <c r="L27" s="28" t="s">
        <v>4</v>
      </c>
      <c r="M27" s="28"/>
      <c r="N27" s="28"/>
      <c r="O27" s="27"/>
      <c r="P27" s="57"/>
      <c r="Q27" s="58"/>
      <c r="R27" s="59"/>
      <c r="S27" s="60"/>
      <c r="T27" s="57"/>
      <c r="U27" s="33"/>
      <c r="V27" s="33"/>
      <c r="W27" s="33"/>
      <c r="X27" s="83"/>
      <c r="Y27" s="62">
        <f>SUM(Y28:AB29)</f>
        <v>210396</v>
      </c>
      <c r="Z27" s="63"/>
      <c r="AA27" s="63"/>
      <c r="AB27" s="64"/>
    </row>
    <row r="28" spans="1:28" ht="27.95" customHeight="1">
      <c r="A28" s="109"/>
      <c r="B28" s="40"/>
      <c r="C28" s="40"/>
      <c r="D28" s="27"/>
      <c r="E28" s="27"/>
      <c r="F28" s="27"/>
      <c r="G28" s="55"/>
      <c r="H28" s="4"/>
      <c r="I28" s="56"/>
      <c r="J28" s="29"/>
      <c r="K28" s="13"/>
      <c r="L28" s="28"/>
      <c r="M28" s="28"/>
      <c r="N28" s="28"/>
      <c r="O28" s="27"/>
      <c r="P28" s="57"/>
      <c r="Q28" s="58"/>
      <c r="R28" s="59">
        <v>1</v>
      </c>
      <c r="S28" s="60"/>
      <c r="T28" s="57"/>
      <c r="U28" s="39" t="s">
        <v>28</v>
      </c>
      <c r="V28" s="33"/>
      <c r="W28" s="33"/>
      <c r="X28" s="83"/>
      <c r="Y28" s="65">
        <v>160396</v>
      </c>
      <c r="Z28" s="65"/>
      <c r="AA28" s="65"/>
      <c r="AB28" s="68"/>
    </row>
    <row r="29" spans="1:28" ht="27.95" customHeight="1">
      <c r="A29" s="110"/>
      <c r="B29" s="34"/>
      <c r="C29" s="34"/>
      <c r="D29" s="35"/>
      <c r="E29" s="35"/>
      <c r="F29" s="35"/>
      <c r="G29" s="69"/>
      <c r="H29" s="5"/>
      <c r="I29" s="84"/>
      <c r="J29" s="36"/>
      <c r="K29" s="20"/>
      <c r="L29" s="31"/>
      <c r="M29" s="31"/>
      <c r="N29" s="31"/>
      <c r="O29" s="35"/>
      <c r="P29" s="71"/>
      <c r="Q29" s="72"/>
      <c r="R29" s="73">
        <v>2</v>
      </c>
      <c r="S29" s="85"/>
      <c r="T29" s="71"/>
      <c r="U29" s="37" t="s">
        <v>29</v>
      </c>
      <c r="V29" s="38"/>
      <c r="W29" s="38"/>
      <c r="X29" s="86"/>
      <c r="Y29" s="87">
        <v>50000</v>
      </c>
      <c r="Z29" s="87"/>
      <c r="AA29" s="87"/>
      <c r="AB29" s="111"/>
    </row>
    <row r="30" spans="1:28" ht="27.95" customHeight="1">
      <c r="A30" s="52"/>
      <c r="B30" s="41"/>
      <c r="C30" s="41"/>
      <c r="D30" s="42"/>
      <c r="E30" s="42"/>
      <c r="F30" s="42"/>
      <c r="G30" s="88"/>
      <c r="H30" s="17"/>
      <c r="I30" s="89"/>
      <c r="J30" s="89"/>
      <c r="K30" s="9"/>
      <c r="L30" s="43"/>
      <c r="M30" s="43"/>
      <c r="N30" s="43"/>
      <c r="O30" s="42"/>
      <c r="P30" s="90"/>
      <c r="Q30" s="90"/>
      <c r="R30" s="91"/>
      <c r="S30" s="92"/>
      <c r="T30" s="90"/>
      <c r="U30" s="44"/>
      <c r="V30" s="44"/>
      <c r="W30" s="44"/>
      <c r="X30" s="93"/>
      <c r="Y30" s="94"/>
      <c r="Z30" s="94"/>
      <c r="AA30" s="94"/>
      <c r="AB30" s="94"/>
    </row>
    <row r="31" spans="1:28" ht="27.95" customHeight="1">
      <c r="A31" s="51"/>
      <c r="B31" s="16"/>
      <c r="C31" s="16"/>
      <c r="D31" s="15"/>
      <c r="E31" s="15"/>
      <c r="F31" s="15"/>
      <c r="G31" s="55"/>
      <c r="H31" s="15"/>
      <c r="I31" s="66"/>
      <c r="J31" s="66"/>
      <c r="K31" s="13"/>
      <c r="L31" s="11"/>
      <c r="M31" s="11"/>
      <c r="N31" s="11"/>
      <c r="O31" s="15"/>
      <c r="P31" s="57"/>
      <c r="Q31" s="57"/>
      <c r="R31" s="78"/>
      <c r="S31" s="57"/>
      <c r="T31" s="57"/>
      <c r="U31" s="21"/>
      <c r="V31" s="21"/>
      <c r="W31" s="21"/>
      <c r="X31" s="112"/>
      <c r="Y31" s="113"/>
      <c r="Z31" s="113"/>
      <c r="AA31" s="113"/>
      <c r="AB31" s="113"/>
    </row>
    <row r="32" spans="1:28" ht="27.95" customHeight="1">
      <c r="A32" s="51"/>
      <c r="B32" s="16"/>
      <c r="C32" s="16"/>
      <c r="D32" s="15"/>
      <c r="E32" s="15"/>
      <c r="F32" s="15"/>
      <c r="G32" s="55"/>
      <c r="H32" s="15"/>
      <c r="I32" s="66"/>
      <c r="J32" s="66"/>
      <c r="K32" s="13"/>
      <c r="L32" s="11"/>
      <c r="M32" s="11"/>
      <c r="N32" s="11"/>
      <c r="O32" s="15"/>
      <c r="P32" s="57"/>
      <c r="Q32" s="57"/>
      <c r="R32" s="78"/>
      <c r="S32" s="57"/>
      <c r="T32" s="57"/>
      <c r="U32" s="21"/>
      <c r="V32" s="21"/>
      <c r="W32" s="21"/>
      <c r="X32" s="112"/>
      <c r="Y32" s="113"/>
      <c r="Z32" s="113"/>
      <c r="AA32" s="113"/>
      <c r="AB32" s="113"/>
    </row>
    <row r="33" spans="1:28" ht="27.95" customHeight="1">
      <c r="A33" s="51"/>
      <c r="B33" s="16"/>
      <c r="C33" s="16"/>
      <c r="D33" s="15"/>
      <c r="E33" s="15"/>
      <c r="F33" s="15"/>
      <c r="G33" s="55"/>
      <c r="H33" s="15"/>
      <c r="I33" s="66"/>
      <c r="J33" s="66"/>
      <c r="K33" s="13"/>
      <c r="L33" s="11"/>
      <c r="M33" s="11"/>
      <c r="N33" s="11"/>
      <c r="O33" s="15"/>
      <c r="P33" s="57"/>
      <c r="Q33" s="57"/>
      <c r="R33" s="78"/>
      <c r="S33" s="57"/>
      <c r="T33" s="57"/>
      <c r="U33" s="21"/>
      <c r="V33" s="21"/>
      <c r="W33" s="21"/>
      <c r="X33" s="112"/>
      <c r="Y33" s="113"/>
      <c r="Z33" s="113"/>
      <c r="AA33" s="113"/>
      <c r="AB33" s="113"/>
    </row>
    <row r="34" spans="1:28" ht="27.95" customHeight="1">
      <c r="A34" s="51"/>
      <c r="B34" s="16"/>
      <c r="C34" s="16"/>
      <c r="D34" s="15"/>
      <c r="E34" s="15"/>
      <c r="F34" s="15"/>
      <c r="G34" s="55"/>
      <c r="H34" s="15"/>
      <c r="I34" s="66"/>
      <c r="J34" s="66"/>
      <c r="K34" s="13"/>
      <c r="L34" s="11"/>
      <c r="M34" s="11"/>
      <c r="N34" s="11"/>
      <c r="O34" s="15"/>
      <c r="P34" s="57"/>
      <c r="Q34" s="57"/>
      <c r="R34" s="78"/>
      <c r="S34" s="57"/>
      <c r="T34" s="57"/>
      <c r="U34" s="21"/>
      <c r="V34" s="21"/>
      <c r="W34" s="21"/>
      <c r="X34" s="112"/>
      <c r="Y34" s="113"/>
      <c r="Z34" s="113"/>
      <c r="AA34" s="113"/>
      <c r="AB34" s="113"/>
    </row>
    <row r="35" spans="1:28" ht="27.95" customHeight="1">
      <c r="A35" s="108" t="s">
        <v>30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0.100000000000001" customHeight="1">
      <c r="A36" s="2"/>
      <c r="B36" s="7"/>
      <c r="C36" s="1"/>
      <c r="D36" s="1"/>
      <c r="E36" s="1"/>
      <c r="F36" s="1"/>
      <c r="G36" s="1"/>
      <c r="H36" s="2"/>
      <c r="I36" s="2"/>
      <c r="J36" s="2"/>
      <c r="K36" s="2"/>
      <c r="L36" s="2"/>
      <c r="M36" s="2"/>
      <c r="N36" s="107" t="s">
        <v>13</v>
      </c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53"/>
      <c r="Z36" s="2"/>
      <c r="AA36" s="2"/>
      <c r="AB36" s="2"/>
    </row>
    <row r="37" spans="1:28" ht="3.95" customHeight="1">
      <c r="A37" s="2"/>
      <c r="B37" s="7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3.95" customHeight="1">
      <c r="A38" s="3"/>
      <c r="B38" s="3"/>
      <c r="C38" s="48"/>
      <c r="D38" s="48"/>
      <c r="E38" s="48"/>
      <c r="F38" s="48"/>
      <c r="G38" s="4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7.95" customHeight="1">
      <c r="A39" s="25" t="s">
        <v>15</v>
      </c>
      <c r="B39" s="23"/>
      <c r="C39" s="23"/>
      <c r="D39" s="23"/>
      <c r="E39" s="23"/>
      <c r="F39" s="23"/>
      <c r="G39" s="24"/>
      <c r="H39" s="25" t="s">
        <v>16</v>
      </c>
      <c r="I39" s="23"/>
      <c r="J39" s="23"/>
      <c r="K39" s="23"/>
      <c r="L39" s="23"/>
      <c r="M39" s="23"/>
      <c r="N39" s="23"/>
      <c r="O39" s="23"/>
      <c r="P39" s="24"/>
      <c r="Q39" s="25" t="s">
        <v>17</v>
      </c>
      <c r="R39" s="23"/>
      <c r="S39" s="23"/>
      <c r="T39" s="23"/>
      <c r="U39" s="23"/>
      <c r="V39" s="23"/>
      <c r="W39" s="23"/>
      <c r="X39" s="24"/>
      <c r="Y39" s="25" t="s">
        <v>41</v>
      </c>
      <c r="Z39" s="23"/>
      <c r="AA39" s="23"/>
      <c r="AB39" s="24"/>
    </row>
    <row r="40" spans="1:28" ht="27.95" customHeight="1">
      <c r="A40" s="105"/>
      <c r="B40" s="40">
        <v>1</v>
      </c>
      <c r="C40" s="40"/>
      <c r="D40" s="27" t="s">
        <v>0</v>
      </c>
      <c r="E40" s="27"/>
      <c r="F40" s="27"/>
      <c r="G40" s="55"/>
      <c r="H40" s="4"/>
      <c r="I40" s="56"/>
      <c r="J40" s="29"/>
      <c r="K40" s="13"/>
      <c r="L40" s="28"/>
      <c r="M40" s="28"/>
      <c r="N40" s="28"/>
      <c r="O40" s="27"/>
      <c r="P40" s="57"/>
      <c r="Q40" s="58"/>
      <c r="R40" s="59"/>
      <c r="S40" s="60"/>
      <c r="T40" s="57"/>
      <c r="U40" s="28"/>
      <c r="V40" s="28"/>
      <c r="W40" s="28"/>
      <c r="X40" s="61"/>
      <c r="Y40" s="62">
        <f>Y41+Y43+Y45+Y47+Y49+Y51</f>
        <v>1934674</v>
      </c>
      <c r="Z40" s="63"/>
      <c r="AA40" s="63"/>
      <c r="AB40" s="64"/>
    </row>
    <row r="41" spans="1:28" ht="27.95" customHeight="1">
      <c r="A41" s="105"/>
      <c r="B41" s="40"/>
      <c r="C41" s="40"/>
      <c r="D41" s="27"/>
      <c r="E41" s="27"/>
      <c r="F41" s="27"/>
      <c r="G41" s="55"/>
      <c r="H41" s="4"/>
      <c r="I41" s="56">
        <v>1</v>
      </c>
      <c r="J41" s="29"/>
      <c r="K41" s="13"/>
      <c r="L41" s="28" t="s">
        <v>6</v>
      </c>
      <c r="M41" s="28"/>
      <c r="N41" s="28"/>
      <c r="O41" s="27"/>
      <c r="P41" s="57"/>
      <c r="Q41" s="58"/>
      <c r="R41" s="59"/>
      <c r="S41" s="60"/>
      <c r="T41" s="57"/>
      <c r="U41" s="28"/>
      <c r="V41" s="28"/>
      <c r="W41" s="28"/>
      <c r="X41" s="61"/>
      <c r="Y41" s="62">
        <f>Y42</f>
        <v>678800</v>
      </c>
      <c r="Z41" s="63"/>
      <c r="AA41" s="63"/>
      <c r="AB41" s="64"/>
    </row>
    <row r="42" spans="1:28" ht="27.95" customHeight="1">
      <c r="A42" s="105"/>
      <c r="B42" s="16"/>
      <c r="C42" s="16"/>
      <c r="D42" s="15"/>
      <c r="E42" s="15"/>
      <c r="F42" s="15"/>
      <c r="G42" s="55"/>
      <c r="H42" s="4"/>
      <c r="I42" s="66"/>
      <c r="J42" s="13"/>
      <c r="K42" s="13"/>
      <c r="L42" s="11"/>
      <c r="M42" s="11"/>
      <c r="N42" s="11"/>
      <c r="O42" s="15"/>
      <c r="P42" s="57"/>
      <c r="Q42" s="58"/>
      <c r="R42" s="59">
        <v>1</v>
      </c>
      <c r="S42" s="60"/>
      <c r="T42" s="57"/>
      <c r="U42" s="28" t="s">
        <v>6</v>
      </c>
      <c r="V42" s="28"/>
      <c r="W42" s="28"/>
      <c r="X42" s="61"/>
      <c r="Y42" s="80">
        <v>678800</v>
      </c>
      <c r="Z42" s="80"/>
      <c r="AA42" s="80"/>
      <c r="AB42" s="82"/>
    </row>
    <row r="43" spans="1:28" ht="27.95" customHeight="1">
      <c r="A43" s="105"/>
      <c r="B43" s="40"/>
      <c r="C43" s="40"/>
      <c r="D43" s="27"/>
      <c r="E43" s="27"/>
      <c r="F43" s="27"/>
      <c r="G43" s="55"/>
      <c r="H43" s="4"/>
      <c r="I43" s="56">
        <v>2</v>
      </c>
      <c r="J43" s="29"/>
      <c r="K43" s="13"/>
      <c r="L43" s="28" t="s">
        <v>36</v>
      </c>
      <c r="M43" s="28"/>
      <c r="N43" s="28"/>
      <c r="O43" s="27"/>
      <c r="P43" s="57"/>
      <c r="Q43" s="58"/>
      <c r="R43" s="59"/>
      <c r="S43" s="60"/>
      <c r="T43" s="57"/>
      <c r="U43" s="28"/>
      <c r="V43" s="28"/>
      <c r="W43" s="28"/>
      <c r="X43" s="61"/>
      <c r="Y43" s="62">
        <f>Y44</f>
        <v>300228</v>
      </c>
      <c r="Z43" s="63"/>
      <c r="AA43" s="63"/>
      <c r="AB43" s="64"/>
    </row>
    <row r="44" spans="1:28" ht="27.95" customHeight="1">
      <c r="A44" s="105"/>
      <c r="B44" s="16"/>
      <c r="C44" s="16"/>
      <c r="D44" s="15"/>
      <c r="E44" s="15"/>
      <c r="F44" s="15"/>
      <c r="G44" s="55"/>
      <c r="H44" s="4"/>
      <c r="I44" s="66"/>
      <c r="J44" s="13"/>
      <c r="K44" s="13"/>
      <c r="L44" s="11"/>
      <c r="M44" s="11"/>
      <c r="N44" s="11"/>
      <c r="O44" s="15"/>
      <c r="P44" s="57"/>
      <c r="Q44" s="58"/>
      <c r="R44" s="59">
        <v>1</v>
      </c>
      <c r="S44" s="60"/>
      <c r="T44" s="57"/>
      <c r="U44" s="32" t="s">
        <v>36</v>
      </c>
      <c r="V44" s="28"/>
      <c r="W44" s="28"/>
      <c r="X44" s="61"/>
      <c r="Y44" s="80">
        <v>300228</v>
      </c>
      <c r="Z44" s="80"/>
      <c r="AA44" s="80"/>
      <c r="AB44" s="82"/>
    </row>
    <row r="45" spans="1:28" ht="27.95" customHeight="1">
      <c r="A45" s="105"/>
      <c r="B45" s="40"/>
      <c r="C45" s="40"/>
      <c r="D45" s="27"/>
      <c r="E45" s="27"/>
      <c r="F45" s="27"/>
      <c r="G45" s="55"/>
      <c r="H45" s="4"/>
      <c r="I45" s="56">
        <v>3</v>
      </c>
      <c r="J45" s="29"/>
      <c r="K45" s="13"/>
      <c r="L45" s="28" t="s">
        <v>5</v>
      </c>
      <c r="M45" s="28"/>
      <c r="N45" s="28"/>
      <c r="O45" s="28"/>
      <c r="P45" s="57"/>
      <c r="Q45" s="58"/>
      <c r="R45" s="59"/>
      <c r="S45" s="60"/>
      <c r="T45" s="57"/>
      <c r="U45" s="28"/>
      <c r="V45" s="28"/>
      <c r="W45" s="28"/>
      <c r="X45" s="61"/>
      <c r="Y45" s="62">
        <f>Y46</f>
        <v>2130</v>
      </c>
      <c r="Z45" s="63"/>
      <c r="AA45" s="63"/>
      <c r="AB45" s="64"/>
    </row>
    <row r="46" spans="1:28" ht="27.95" customHeight="1">
      <c r="A46" s="105"/>
      <c r="B46" s="16"/>
      <c r="C46" s="16"/>
      <c r="D46" s="15"/>
      <c r="E46" s="15"/>
      <c r="F46" s="15"/>
      <c r="G46" s="55"/>
      <c r="H46" s="4"/>
      <c r="I46" s="66"/>
      <c r="J46" s="13"/>
      <c r="K46" s="13"/>
      <c r="L46" s="11"/>
      <c r="M46" s="11"/>
      <c r="N46" s="11"/>
      <c r="O46" s="11"/>
      <c r="P46" s="57"/>
      <c r="Q46" s="58"/>
      <c r="R46" s="59">
        <v>1</v>
      </c>
      <c r="S46" s="60"/>
      <c r="T46" s="57"/>
      <c r="U46" s="32" t="s">
        <v>5</v>
      </c>
      <c r="V46" s="28"/>
      <c r="W46" s="28"/>
      <c r="X46" s="61"/>
      <c r="Y46" s="80">
        <v>2130</v>
      </c>
      <c r="Z46" s="80"/>
      <c r="AA46" s="80"/>
      <c r="AB46" s="82"/>
    </row>
    <row r="47" spans="1:28" ht="27.95" customHeight="1">
      <c r="A47" s="105"/>
      <c r="B47" s="40"/>
      <c r="C47" s="40"/>
      <c r="D47" s="27"/>
      <c r="E47" s="27"/>
      <c r="F47" s="27"/>
      <c r="G47" s="55"/>
      <c r="H47" s="4"/>
      <c r="I47" s="56">
        <v>4</v>
      </c>
      <c r="J47" s="29"/>
      <c r="K47" s="13"/>
      <c r="L47" s="28" t="s">
        <v>7</v>
      </c>
      <c r="M47" s="28"/>
      <c r="N47" s="28"/>
      <c r="O47" s="28"/>
      <c r="P47" s="57"/>
      <c r="Q47" s="58"/>
      <c r="R47" s="59"/>
      <c r="S47" s="60"/>
      <c r="T47" s="57"/>
      <c r="U47" s="28"/>
      <c r="V47" s="28"/>
      <c r="W47" s="28"/>
      <c r="X47" s="61"/>
      <c r="Y47" s="62">
        <f>Y48</f>
        <v>118544</v>
      </c>
      <c r="Z47" s="63"/>
      <c r="AA47" s="63"/>
      <c r="AB47" s="64"/>
    </row>
    <row r="48" spans="1:28" ht="27.95" customHeight="1">
      <c r="A48" s="105"/>
      <c r="B48" s="16"/>
      <c r="C48" s="16"/>
      <c r="D48" s="15"/>
      <c r="E48" s="15"/>
      <c r="F48" s="15"/>
      <c r="G48" s="55"/>
      <c r="H48" s="4"/>
      <c r="I48" s="66"/>
      <c r="J48" s="13"/>
      <c r="K48" s="13"/>
      <c r="L48" s="11"/>
      <c r="M48" s="11"/>
      <c r="N48" s="11"/>
      <c r="O48" s="11"/>
      <c r="P48" s="57"/>
      <c r="Q48" s="58"/>
      <c r="R48" s="59">
        <v>1</v>
      </c>
      <c r="S48" s="60"/>
      <c r="T48" s="57"/>
      <c r="U48" s="32" t="s">
        <v>7</v>
      </c>
      <c r="V48" s="28"/>
      <c r="W48" s="28"/>
      <c r="X48" s="61"/>
      <c r="Y48" s="80">
        <v>118544</v>
      </c>
      <c r="Z48" s="80"/>
      <c r="AA48" s="80"/>
      <c r="AB48" s="82"/>
    </row>
    <row r="49" spans="1:28" ht="27.95" customHeight="1">
      <c r="A49" s="105"/>
      <c r="B49" s="40"/>
      <c r="C49" s="40"/>
      <c r="D49" s="27"/>
      <c r="E49" s="27"/>
      <c r="F49" s="27"/>
      <c r="G49" s="95"/>
      <c r="H49" s="15"/>
      <c r="I49" s="56">
        <v>5</v>
      </c>
      <c r="J49" s="29"/>
      <c r="K49" s="13"/>
      <c r="L49" s="28" t="s">
        <v>8</v>
      </c>
      <c r="M49" s="28"/>
      <c r="N49" s="28"/>
      <c r="O49" s="28"/>
      <c r="P49" s="57"/>
      <c r="Q49" s="58"/>
      <c r="R49" s="59"/>
      <c r="S49" s="60"/>
      <c r="T49" s="57"/>
      <c r="U49" s="28"/>
      <c r="V49" s="28"/>
      <c r="W49" s="28"/>
      <c r="X49" s="61"/>
      <c r="Y49" s="62">
        <f>Y50</f>
        <v>798000</v>
      </c>
      <c r="Z49" s="63"/>
      <c r="AA49" s="63"/>
      <c r="AB49" s="64"/>
    </row>
    <row r="50" spans="1:28" ht="27.95" customHeight="1">
      <c r="A50" s="105"/>
      <c r="B50" s="16"/>
      <c r="C50" s="16"/>
      <c r="D50" s="15"/>
      <c r="E50" s="15"/>
      <c r="F50" s="15"/>
      <c r="G50" s="95"/>
      <c r="H50" s="15"/>
      <c r="I50" s="66"/>
      <c r="J50" s="13"/>
      <c r="K50" s="13"/>
      <c r="L50" s="11"/>
      <c r="M50" s="11"/>
      <c r="N50" s="11"/>
      <c r="O50" s="11"/>
      <c r="P50" s="57"/>
      <c r="Q50" s="58"/>
      <c r="R50" s="59">
        <v>1</v>
      </c>
      <c r="S50" s="60"/>
      <c r="T50" s="57"/>
      <c r="U50" s="32" t="s">
        <v>8</v>
      </c>
      <c r="V50" s="28"/>
      <c r="W50" s="28"/>
      <c r="X50" s="61"/>
      <c r="Y50" s="81">
        <v>798000</v>
      </c>
      <c r="Z50" s="80"/>
      <c r="AA50" s="80"/>
      <c r="AB50" s="82"/>
    </row>
    <row r="51" spans="1:28" ht="27.95" customHeight="1">
      <c r="A51" s="105"/>
      <c r="B51" s="16"/>
      <c r="C51" s="16"/>
      <c r="D51" s="15"/>
      <c r="E51" s="15"/>
      <c r="F51" s="15"/>
      <c r="G51" s="95"/>
      <c r="H51" s="15"/>
      <c r="I51" s="56">
        <v>6</v>
      </c>
      <c r="J51" s="29"/>
      <c r="K51" s="13"/>
      <c r="L51" s="28" t="s">
        <v>9</v>
      </c>
      <c r="M51" s="28"/>
      <c r="N51" s="28"/>
      <c r="O51" s="28"/>
      <c r="P51" s="57"/>
      <c r="Q51" s="58"/>
      <c r="R51" s="78"/>
      <c r="S51" s="57"/>
      <c r="T51" s="57"/>
      <c r="U51" s="11"/>
      <c r="V51" s="11"/>
      <c r="W51" s="11"/>
      <c r="X51" s="61"/>
      <c r="Y51" s="62">
        <f>Y52</f>
        <v>36972</v>
      </c>
      <c r="Z51" s="63"/>
      <c r="AA51" s="63"/>
      <c r="AB51" s="64"/>
    </row>
    <row r="52" spans="1:28" ht="27.95" customHeight="1">
      <c r="A52" s="106"/>
      <c r="B52" s="18"/>
      <c r="C52" s="18"/>
      <c r="D52" s="19"/>
      <c r="E52" s="19"/>
      <c r="F52" s="19"/>
      <c r="G52" s="69"/>
      <c r="H52" s="5"/>
      <c r="I52" s="70"/>
      <c r="J52" s="20"/>
      <c r="K52" s="20"/>
      <c r="L52" s="14"/>
      <c r="M52" s="14"/>
      <c r="N52" s="14"/>
      <c r="O52" s="14"/>
      <c r="P52" s="74"/>
      <c r="Q52" s="71"/>
      <c r="R52" s="73">
        <v>1</v>
      </c>
      <c r="S52" s="85"/>
      <c r="T52" s="71"/>
      <c r="U52" s="45" t="s">
        <v>33</v>
      </c>
      <c r="V52" s="31"/>
      <c r="W52" s="31"/>
      <c r="X52" s="74"/>
      <c r="Y52" s="96">
        <v>36972</v>
      </c>
      <c r="Z52" s="97"/>
      <c r="AA52" s="97"/>
      <c r="AB52" s="98"/>
    </row>
    <row r="53" spans="1:28" ht="48" customHeight="1">
      <c r="A53" s="2"/>
      <c r="B53" s="7"/>
      <c r="C53" s="1"/>
      <c r="D53" s="1"/>
      <c r="E53" s="1"/>
      <c r="F53" s="1"/>
      <c r="G53" s="1"/>
      <c r="H53" s="2"/>
      <c r="I53" s="2"/>
      <c r="J53" s="2"/>
      <c r="K53" s="2"/>
      <c r="L53" s="2"/>
      <c r="M53" s="2"/>
      <c r="N53" s="107" t="s">
        <v>24</v>
      </c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53"/>
      <c r="Z53" s="2"/>
      <c r="AA53" s="2"/>
      <c r="AB53" s="2"/>
    </row>
    <row r="54" spans="1:28" ht="3.95" customHeight="1">
      <c r="A54" s="2"/>
      <c r="B54" s="7"/>
      <c r="C54" s="1"/>
      <c r="D54" s="1"/>
      <c r="E54" s="1"/>
      <c r="F54" s="1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3.95" customHeight="1">
      <c r="A55" s="3"/>
      <c r="B55" s="3"/>
      <c r="C55" s="48"/>
      <c r="D55" s="48"/>
      <c r="E55" s="48"/>
      <c r="F55" s="48"/>
      <c r="G55" s="4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7.95" customHeight="1">
      <c r="A56" s="25" t="s">
        <v>15</v>
      </c>
      <c r="B56" s="23"/>
      <c r="C56" s="23"/>
      <c r="D56" s="23"/>
      <c r="E56" s="23"/>
      <c r="F56" s="23"/>
      <c r="G56" s="24"/>
      <c r="H56" s="25" t="s">
        <v>16</v>
      </c>
      <c r="I56" s="23"/>
      <c r="J56" s="23"/>
      <c r="K56" s="23"/>
      <c r="L56" s="23"/>
      <c r="M56" s="23"/>
      <c r="N56" s="23"/>
      <c r="O56" s="23"/>
      <c r="P56" s="24"/>
      <c r="Q56" s="25" t="s">
        <v>17</v>
      </c>
      <c r="R56" s="23"/>
      <c r="S56" s="23"/>
      <c r="T56" s="23"/>
      <c r="U56" s="23"/>
      <c r="V56" s="23"/>
      <c r="W56" s="23"/>
      <c r="X56" s="24"/>
      <c r="Y56" s="25" t="s">
        <v>41</v>
      </c>
      <c r="Z56" s="23"/>
      <c r="AA56" s="23"/>
      <c r="AB56" s="24"/>
    </row>
    <row r="57" spans="1:28" ht="27.95" customHeight="1">
      <c r="A57" s="109"/>
      <c r="B57" s="40">
        <v>1</v>
      </c>
      <c r="C57" s="40"/>
      <c r="D57" s="27" t="s">
        <v>1</v>
      </c>
      <c r="E57" s="27"/>
      <c r="F57" s="27"/>
      <c r="G57" s="55"/>
      <c r="H57" s="4"/>
      <c r="I57" s="56"/>
      <c r="J57" s="29"/>
      <c r="K57" s="13"/>
      <c r="L57" s="28"/>
      <c r="M57" s="28"/>
      <c r="N57" s="28"/>
      <c r="O57" s="27"/>
      <c r="P57" s="57"/>
      <c r="Q57" s="58"/>
      <c r="R57" s="59"/>
      <c r="S57" s="60"/>
      <c r="T57" s="57"/>
      <c r="U57" s="28"/>
      <c r="V57" s="28"/>
      <c r="W57" s="28"/>
      <c r="X57" s="61"/>
      <c r="Y57" s="62">
        <f>Y58+Y61</f>
        <v>2802177</v>
      </c>
      <c r="Z57" s="63"/>
      <c r="AA57" s="63"/>
      <c r="AB57" s="64"/>
    </row>
    <row r="58" spans="1:28" ht="27.95" customHeight="1">
      <c r="A58" s="109"/>
      <c r="B58" s="40"/>
      <c r="C58" s="40"/>
      <c r="D58" s="27"/>
      <c r="E58" s="27"/>
      <c r="F58" s="27"/>
      <c r="G58" s="55"/>
      <c r="H58" s="4"/>
      <c r="I58" s="56">
        <v>1</v>
      </c>
      <c r="J58" s="29"/>
      <c r="K58" s="13"/>
      <c r="L58" s="28" t="s">
        <v>31</v>
      </c>
      <c r="M58" s="28"/>
      <c r="N58" s="28"/>
      <c r="O58" s="27"/>
      <c r="P58" s="57"/>
      <c r="Q58" s="58"/>
      <c r="R58" s="59"/>
      <c r="S58" s="60"/>
      <c r="T58" s="57"/>
      <c r="U58" s="28"/>
      <c r="V58" s="28"/>
      <c r="W58" s="28"/>
      <c r="X58" s="61"/>
      <c r="Y58" s="62">
        <f>Y59+Y60</f>
        <v>1538620</v>
      </c>
      <c r="Z58" s="63"/>
      <c r="AA58" s="63"/>
      <c r="AB58" s="64"/>
    </row>
    <row r="59" spans="1:28" ht="27.95" customHeight="1">
      <c r="A59" s="109"/>
      <c r="B59" s="40"/>
      <c r="C59" s="40"/>
      <c r="D59" s="27"/>
      <c r="E59" s="27"/>
      <c r="F59" s="27"/>
      <c r="G59" s="55"/>
      <c r="H59" s="4"/>
      <c r="I59" s="56"/>
      <c r="J59" s="29"/>
      <c r="K59" s="13"/>
      <c r="L59" s="28"/>
      <c r="M59" s="28"/>
      <c r="N59" s="28"/>
      <c r="O59" s="27"/>
      <c r="P59" s="57"/>
      <c r="Q59" s="58"/>
      <c r="R59" s="59">
        <v>1</v>
      </c>
      <c r="S59" s="60"/>
      <c r="T59" s="57"/>
      <c r="U59" s="28" t="s">
        <v>37</v>
      </c>
      <c r="V59" s="28"/>
      <c r="W59" s="28"/>
      <c r="X59" s="61"/>
      <c r="Y59" s="80">
        <v>1535430</v>
      </c>
      <c r="Z59" s="80"/>
      <c r="AA59" s="80"/>
      <c r="AB59" s="82"/>
    </row>
    <row r="60" spans="1:28" ht="27.95" customHeight="1">
      <c r="A60" s="109"/>
      <c r="B60" s="16"/>
      <c r="C60" s="16"/>
      <c r="D60" s="15"/>
      <c r="E60" s="15"/>
      <c r="F60" s="15"/>
      <c r="G60" s="55"/>
      <c r="H60" s="4"/>
      <c r="I60" s="56"/>
      <c r="J60" s="56"/>
      <c r="K60" s="13"/>
      <c r="L60" s="28"/>
      <c r="M60" s="28"/>
      <c r="N60" s="28"/>
      <c r="O60" s="28"/>
      <c r="P60" s="57"/>
      <c r="Q60" s="58"/>
      <c r="R60" s="59">
        <v>2</v>
      </c>
      <c r="S60" s="59"/>
      <c r="T60" s="57"/>
      <c r="U60" s="28" t="s">
        <v>38</v>
      </c>
      <c r="V60" s="28"/>
      <c r="W60" s="28"/>
      <c r="X60" s="61"/>
      <c r="Y60" s="99">
        <v>3190</v>
      </c>
      <c r="Z60" s="100"/>
      <c r="AA60" s="100"/>
      <c r="AB60" s="101"/>
    </row>
    <row r="61" spans="1:28" ht="27.95" customHeight="1">
      <c r="A61" s="109"/>
      <c r="B61" s="16"/>
      <c r="C61" s="16"/>
      <c r="D61" s="15"/>
      <c r="E61" s="15"/>
      <c r="F61" s="15"/>
      <c r="G61" s="55"/>
      <c r="H61" s="4"/>
      <c r="I61" s="56">
        <v>2</v>
      </c>
      <c r="J61" s="56"/>
      <c r="K61" s="13"/>
      <c r="L61" s="28" t="s">
        <v>32</v>
      </c>
      <c r="M61" s="28"/>
      <c r="N61" s="28"/>
      <c r="O61" s="28"/>
      <c r="P61" s="57"/>
      <c r="Q61" s="58"/>
      <c r="R61" s="59"/>
      <c r="S61" s="59"/>
      <c r="T61" s="57"/>
      <c r="U61" s="47"/>
      <c r="V61" s="47"/>
      <c r="W61" s="47"/>
      <c r="X61" s="61"/>
      <c r="Y61" s="102">
        <f>Y62</f>
        <v>1263557</v>
      </c>
      <c r="Z61" s="103"/>
      <c r="AA61" s="103"/>
      <c r="AB61" s="104"/>
    </row>
    <row r="62" spans="1:28" ht="27.95" customHeight="1">
      <c r="A62" s="110"/>
      <c r="B62" s="18"/>
      <c r="C62" s="18"/>
      <c r="D62" s="19"/>
      <c r="E62" s="19"/>
      <c r="F62" s="19"/>
      <c r="G62" s="69"/>
      <c r="H62" s="5"/>
      <c r="I62" s="84"/>
      <c r="J62" s="84"/>
      <c r="K62" s="20"/>
      <c r="L62" s="31"/>
      <c r="M62" s="31"/>
      <c r="N62" s="31"/>
      <c r="O62" s="31"/>
      <c r="P62" s="71"/>
      <c r="Q62" s="72"/>
      <c r="R62" s="73">
        <v>1</v>
      </c>
      <c r="S62" s="73"/>
      <c r="T62" s="71"/>
      <c r="U62" s="46" t="s">
        <v>39</v>
      </c>
      <c r="V62" s="46"/>
      <c r="W62" s="46"/>
      <c r="X62" s="74"/>
      <c r="Y62" s="75">
        <v>1263557</v>
      </c>
      <c r="Z62" s="76"/>
      <c r="AA62" s="76"/>
      <c r="AB62" s="77"/>
    </row>
    <row r="63" spans="1:28" ht="27.95" customHeight="1">
      <c r="A63" s="51"/>
      <c r="B63" s="16"/>
      <c r="C63" s="16"/>
      <c r="D63" s="15"/>
      <c r="E63" s="15"/>
      <c r="F63" s="15"/>
      <c r="G63" s="55"/>
      <c r="H63" s="15"/>
      <c r="I63" s="66"/>
      <c r="J63" s="66"/>
      <c r="K63" s="13"/>
      <c r="L63" s="11"/>
      <c r="M63" s="11"/>
      <c r="N63" s="11"/>
      <c r="O63" s="11"/>
      <c r="P63" s="57"/>
      <c r="Q63" s="57"/>
      <c r="R63" s="78"/>
      <c r="S63" s="78"/>
      <c r="T63" s="57"/>
      <c r="U63" s="12"/>
      <c r="V63" s="12"/>
      <c r="W63" s="12"/>
      <c r="X63" s="57"/>
      <c r="Y63" s="8"/>
      <c r="Z63" s="8"/>
      <c r="AA63" s="8"/>
      <c r="AB63" s="8"/>
    </row>
    <row r="64" spans="1:28" hidden="1"/>
    <row r="65" hidden="1"/>
  </sheetData>
  <mergeCells count="238">
    <mergeCell ref="R60:S60"/>
    <mergeCell ref="U60:W60"/>
    <mergeCell ref="Y60:AB60"/>
    <mergeCell ref="I61:J61"/>
    <mergeCell ref="L61:O61"/>
    <mergeCell ref="R61:S61"/>
    <mergeCell ref="U61:W61"/>
    <mergeCell ref="R42:S42"/>
    <mergeCell ref="U42:W42"/>
    <mergeCell ref="Y42:AB42"/>
    <mergeCell ref="R44:S44"/>
    <mergeCell ref="U44:W44"/>
    <mergeCell ref="Y44:AB44"/>
    <mergeCell ref="R46:S46"/>
    <mergeCell ref="I51:J51"/>
    <mergeCell ref="L51:O51"/>
    <mergeCell ref="Y51:AB51"/>
    <mergeCell ref="Y47:AB47"/>
    <mergeCell ref="U46:W46"/>
    <mergeCell ref="Y46:AB46"/>
    <mergeCell ref="R48:S48"/>
    <mergeCell ref="U48:W48"/>
    <mergeCell ref="Y48:AB48"/>
    <mergeCell ref="I62:J62"/>
    <mergeCell ref="L62:O62"/>
    <mergeCell ref="R62:S62"/>
    <mergeCell ref="U62:W62"/>
    <mergeCell ref="Y62:AB62"/>
    <mergeCell ref="Y61:AB61"/>
    <mergeCell ref="Y59:AB59"/>
    <mergeCell ref="B59:C59"/>
    <mergeCell ref="D59:F59"/>
    <mergeCell ref="I59:J59"/>
    <mergeCell ref="L59:O59"/>
    <mergeCell ref="R59:S59"/>
    <mergeCell ref="U59:W59"/>
    <mergeCell ref="Y57:AB57"/>
    <mergeCell ref="B58:C58"/>
    <mergeCell ref="D58:F58"/>
    <mergeCell ref="I58:J58"/>
    <mergeCell ref="L58:O58"/>
    <mergeCell ref="R58:S58"/>
    <mergeCell ref="U58:W58"/>
    <mergeCell ref="Y58:AB58"/>
    <mergeCell ref="B57:C57"/>
    <mergeCell ref="D57:F57"/>
    <mergeCell ref="I57:J57"/>
    <mergeCell ref="L57:O57"/>
    <mergeCell ref="R57:S57"/>
    <mergeCell ref="U57:W57"/>
    <mergeCell ref="I60:J60"/>
    <mergeCell ref="L60:O60"/>
    <mergeCell ref="A56:G56"/>
    <mergeCell ref="H56:P56"/>
    <mergeCell ref="Q56:X56"/>
    <mergeCell ref="Y56:AB56"/>
    <mergeCell ref="L49:O49"/>
    <mergeCell ref="R49:S49"/>
    <mergeCell ref="U49:W49"/>
    <mergeCell ref="Y49:AB49"/>
    <mergeCell ref="B49:C49"/>
    <mergeCell ref="D49:F49"/>
    <mergeCell ref="I49:J49"/>
    <mergeCell ref="R50:S50"/>
    <mergeCell ref="U50:W50"/>
    <mergeCell ref="Y50:AB50"/>
    <mergeCell ref="R52:S52"/>
    <mergeCell ref="U52:W52"/>
    <mergeCell ref="Y52:AB52"/>
    <mergeCell ref="N53:X53"/>
    <mergeCell ref="B47:C47"/>
    <mergeCell ref="D47:F47"/>
    <mergeCell ref="I47:J47"/>
    <mergeCell ref="L47:O47"/>
    <mergeCell ref="R47:S47"/>
    <mergeCell ref="U47:W47"/>
    <mergeCell ref="Y43:AB43"/>
    <mergeCell ref="B45:C45"/>
    <mergeCell ref="D45:F45"/>
    <mergeCell ref="I45:J45"/>
    <mergeCell ref="L45:O45"/>
    <mergeCell ref="R45:S45"/>
    <mergeCell ref="U45:W45"/>
    <mergeCell ref="Y45:AB45"/>
    <mergeCell ref="B43:C43"/>
    <mergeCell ref="D43:F43"/>
    <mergeCell ref="I43:J43"/>
    <mergeCell ref="L43:O43"/>
    <mergeCell ref="R43:S43"/>
    <mergeCell ref="U43:W43"/>
    <mergeCell ref="Y40:AB40"/>
    <mergeCell ref="B41:C41"/>
    <mergeCell ref="D41:F41"/>
    <mergeCell ref="I41:J41"/>
    <mergeCell ref="L41:O41"/>
    <mergeCell ref="R41:S41"/>
    <mergeCell ref="U41:W41"/>
    <mergeCell ref="Y41:AB41"/>
    <mergeCell ref="B40:C40"/>
    <mergeCell ref="D40:F40"/>
    <mergeCell ref="I40:J40"/>
    <mergeCell ref="L40:O40"/>
    <mergeCell ref="R40:S40"/>
    <mergeCell ref="U40:W40"/>
    <mergeCell ref="A39:G39"/>
    <mergeCell ref="H39:P39"/>
    <mergeCell ref="Q39:X39"/>
    <mergeCell ref="Y39:AB39"/>
    <mergeCell ref="A35:AB35"/>
    <mergeCell ref="N36:X36"/>
    <mergeCell ref="Y30:AB30"/>
    <mergeCell ref="B30:C30"/>
    <mergeCell ref="D30:F30"/>
    <mergeCell ref="I30:J30"/>
    <mergeCell ref="L30:O30"/>
    <mergeCell ref="R30:S30"/>
    <mergeCell ref="U30:W30"/>
    <mergeCell ref="Y28:AB28"/>
    <mergeCell ref="B29:C29"/>
    <mergeCell ref="D29:F29"/>
    <mergeCell ref="I29:J29"/>
    <mergeCell ref="L29:O29"/>
    <mergeCell ref="R29:S29"/>
    <mergeCell ref="U29:W29"/>
    <mergeCell ref="Y29:AB29"/>
    <mergeCell ref="B28:C28"/>
    <mergeCell ref="D28:F28"/>
    <mergeCell ref="I28:J28"/>
    <mergeCell ref="L28:O28"/>
    <mergeCell ref="R28:S28"/>
    <mergeCell ref="U28:W28"/>
    <mergeCell ref="Y26:AB26"/>
    <mergeCell ref="B27:C27"/>
    <mergeCell ref="D27:F27"/>
    <mergeCell ref="I27:J27"/>
    <mergeCell ref="L27:O27"/>
    <mergeCell ref="R27:S27"/>
    <mergeCell ref="U27:W27"/>
    <mergeCell ref="Y27:AB27"/>
    <mergeCell ref="B26:C26"/>
    <mergeCell ref="D26:F26"/>
    <mergeCell ref="I26:J26"/>
    <mergeCell ref="L26:O26"/>
    <mergeCell ref="R26:S26"/>
    <mergeCell ref="U26:W26"/>
    <mergeCell ref="Y24:AB24"/>
    <mergeCell ref="B25:C25"/>
    <mergeCell ref="D25:F25"/>
    <mergeCell ref="I25:J25"/>
    <mergeCell ref="L25:O25"/>
    <mergeCell ref="R25:S25"/>
    <mergeCell ref="U25:W25"/>
    <mergeCell ref="Y25:AB25"/>
    <mergeCell ref="B24:C24"/>
    <mergeCell ref="D24:F24"/>
    <mergeCell ref="I24:J24"/>
    <mergeCell ref="L24:O24"/>
    <mergeCell ref="R24:S24"/>
    <mergeCell ref="U24:W24"/>
    <mergeCell ref="Y22:AB22"/>
    <mergeCell ref="B23:C23"/>
    <mergeCell ref="D23:F23"/>
    <mergeCell ref="I23:J23"/>
    <mergeCell ref="L23:O23"/>
    <mergeCell ref="R23:S23"/>
    <mergeCell ref="U23:W23"/>
    <mergeCell ref="Y23:AB23"/>
    <mergeCell ref="B22:C22"/>
    <mergeCell ref="D22:F22"/>
    <mergeCell ref="I22:J22"/>
    <mergeCell ref="L22:O22"/>
    <mergeCell ref="R22:S22"/>
    <mergeCell ref="U22:W22"/>
    <mergeCell ref="A21:G21"/>
    <mergeCell ref="H21:P21"/>
    <mergeCell ref="Q21:X21"/>
    <mergeCell ref="Y21:AB21"/>
    <mergeCell ref="N18:X18"/>
    <mergeCell ref="R15:S15"/>
    <mergeCell ref="U15:W15"/>
    <mergeCell ref="Y15:AB15"/>
    <mergeCell ref="R16:S16"/>
    <mergeCell ref="U16:W16"/>
    <mergeCell ref="Y16:AB16"/>
    <mergeCell ref="B13:C13"/>
    <mergeCell ref="D13:F13"/>
    <mergeCell ref="R13:S13"/>
    <mergeCell ref="U13:W13"/>
    <mergeCell ref="Y13:AB13"/>
    <mergeCell ref="R14:S14"/>
    <mergeCell ref="U14:W14"/>
    <mergeCell ref="Y14:AB14"/>
    <mergeCell ref="B11:C11"/>
    <mergeCell ref="D11:F11"/>
    <mergeCell ref="R11:S11"/>
    <mergeCell ref="U11:W11"/>
    <mergeCell ref="Y11:AB11"/>
    <mergeCell ref="B12:C12"/>
    <mergeCell ref="D12:F12"/>
    <mergeCell ref="R12:S12"/>
    <mergeCell ref="U12:W12"/>
    <mergeCell ref="Y12:AB12"/>
    <mergeCell ref="Y9:AB9"/>
    <mergeCell ref="B10:C10"/>
    <mergeCell ref="D10:F10"/>
    <mergeCell ref="I10:J10"/>
    <mergeCell ref="L10:O10"/>
    <mergeCell ref="R10:S10"/>
    <mergeCell ref="U10:W10"/>
    <mergeCell ref="Y10:AB10"/>
    <mergeCell ref="B9:C9"/>
    <mergeCell ref="D9:F9"/>
    <mergeCell ref="I9:J9"/>
    <mergeCell ref="L9:O9"/>
    <mergeCell ref="R9:S9"/>
    <mergeCell ref="U9:W9"/>
    <mergeCell ref="Y7:AB7"/>
    <mergeCell ref="B8:C8"/>
    <mergeCell ref="D8:F8"/>
    <mergeCell ref="I8:J8"/>
    <mergeCell ref="L8:O8"/>
    <mergeCell ref="R8:S8"/>
    <mergeCell ref="U8:W8"/>
    <mergeCell ref="Y8:AB8"/>
    <mergeCell ref="B7:C7"/>
    <mergeCell ref="D7:F7"/>
    <mergeCell ref="I7:J7"/>
    <mergeCell ref="L7:O7"/>
    <mergeCell ref="R7:S7"/>
    <mergeCell ref="U7:W7"/>
    <mergeCell ref="A6:G6"/>
    <mergeCell ref="H6:P6"/>
    <mergeCell ref="Q6:X6"/>
    <mergeCell ref="Y6:AB6"/>
    <mergeCell ref="AA3:AB4"/>
    <mergeCell ref="A1:AB1"/>
    <mergeCell ref="A2:AB2"/>
    <mergeCell ref="N3:X3"/>
  </mergeCells>
  <phoneticPr fontId="5"/>
  <pageMargins left="0.51181102362204722" right="0" top="0.39370078740157483" bottom="0" header="0.19685039370078741" footer="0.19685039370078741"/>
  <pageSetup paperSize="9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流域下水道予算</vt:lpstr>
      <vt:lpstr>流域下水道予算!Print_Area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p22698</dc:creator>
  <cp:lastModifiedBy> </cp:lastModifiedBy>
  <cp:lastPrinted>2021-07-26T06:12:59Z</cp:lastPrinted>
  <dcterms:created xsi:type="dcterms:W3CDTF">2006-07-13T06:54:12Z</dcterms:created>
  <dcterms:modified xsi:type="dcterms:W3CDTF">2021-07-26T06:13:01Z</dcterms:modified>
</cp:coreProperties>
</file>