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23959\Desktop\オープンデータ\生産動態統計調査\公表資料\toukeihyou30【原稿】\"/>
    </mc:Choice>
  </mc:AlternateContent>
  <bookViews>
    <workbookView xWindow="0" yWindow="0" windowWidth="11355" windowHeight="729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6" i="1" l="1"/>
  <c r="A44" i="1"/>
  <c r="A43" i="1"/>
  <c r="A42" i="1"/>
  <c r="A41" i="1"/>
  <c r="A40" i="1"/>
  <c r="A15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<sst xmlns="http://schemas.openxmlformats.org/spreadsheetml/2006/main" count="38" uniqueCount="24">
  <si>
    <t>第１１－１表　　染色整理　　加工高、加工賃</t>
    <rPh sb="0" eb="1">
      <t>ダイ</t>
    </rPh>
    <rPh sb="5" eb="6">
      <t>オモテ</t>
    </rPh>
    <phoneticPr fontId="2"/>
  </si>
  <si>
    <t>区　　　　分</t>
    <phoneticPr fontId="2"/>
  </si>
  <si>
    <t>織　　　　　　　　　　　　　　　　　　　物</t>
    <rPh sb="0" eb="1">
      <t>オリ</t>
    </rPh>
    <rPh sb="20" eb="21">
      <t>ブツ</t>
    </rPh>
    <phoneticPr fontId="2"/>
  </si>
  <si>
    <t>ニ　　ッ　　ト　　生　　地</t>
    <rPh sb="9" eb="10">
      <t>ショウ</t>
    </rPh>
    <rPh sb="12" eb="13">
      <t>チ</t>
    </rPh>
    <phoneticPr fontId="2"/>
  </si>
  <si>
    <t>加　工　高</t>
    <rPh sb="0" eb="1">
      <t>カ</t>
    </rPh>
    <rPh sb="2" eb="3">
      <t>コウ</t>
    </rPh>
    <rPh sb="4" eb="5">
      <t>タカ</t>
    </rPh>
    <phoneticPr fontId="2"/>
  </si>
  <si>
    <t>加工賃</t>
    <rPh sb="0" eb="3">
      <t>カコウチン</t>
    </rPh>
    <phoneticPr fontId="2"/>
  </si>
  <si>
    <t>加 工 高</t>
    <rPh sb="0" eb="1">
      <t>カ</t>
    </rPh>
    <rPh sb="2" eb="3">
      <t>コウ</t>
    </rPh>
    <rPh sb="4" eb="5">
      <t>タカ</t>
    </rPh>
    <phoneticPr fontId="2"/>
  </si>
  <si>
    <t>計</t>
    <rPh sb="0" eb="1">
      <t>ケイ</t>
    </rPh>
    <phoneticPr fontId="2"/>
  </si>
  <si>
    <t>（内）
そ毛織物</t>
    <rPh sb="1" eb="2">
      <t>ナイ</t>
    </rPh>
    <rPh sb="5" eb="6">
      <t>ケ</t>
    </rPh>
    <rPh sb="6" eb="7">
      <t>オリ</t>
    </rPh>
    <rPh sb="7" eb="8">
      <t>ブツ</t>
    </rPh>
    <phoneticPr fontId="2"/>
  </si>
  <si>
    <t>（内） 合成繊維織物</t>
    <rPh sb="1" eb="2">
      <t>ナイ</t>
    </rPh>
    <rPh sb="4" eb="5">
      <t>ゴウ</t>
    </rPh>
    <rPh sb="5" eb="6">
      <t>セイ</t>
    </rPh>
    <rPh sb="6" eb="7">
      <t>セン</t>
    </rPh>
    <rPh sb="7" eb="8">
      <t>ユイ</t>
    </rPh>
    <rPh sb="8" eb="9">
      <t>オリ</t>
    </rPh>
    <rPh sb="9" eb="10">
      <t>ブツ</t>
    </rPh>
    <phoneticPr fontId="2"/>
  </si>
  <si>
    <t>（内）　丸　　編</t>
    <rPh sb="1" eb="2">
      <t>ウチ</t>
    </rPh>
    <rPh sb="4" eb="5">
      <t>マル</t>
    </rPh>
    <rPh sb="7" eb="8">
      <t>ヘン</t>
    </rPh>
    <phoneticPr fontId="2"/>
  </si>
  <si>
    <t>　（内）</t>
    <rPh sb="2" eb="3">
      <t>ナイ</t>
    </rPh>
    <phoneticPr fontId="2"/>
  </si>
  <si>
    <t>合成繊維</t>
    <rPh sb="0" eb="2">
      <t>ゴウセイ</t>
    </rPh>
    <rPh sb="2" eb="4">
      <t>センイ</t>
    </rPh>
    <phoneticPr fontId="2"/>
  </si>
  <si>
    <t>千㎡</t>
    <rPh sb="0" eb="1">
      <t>セン</t>
    </rPh>
    <phoneticPr fontId="2"/>
  </si>
  <si>
    <t>百万円</t>
    <rPh sb="0" eb="3">
      <t>ヒャクマンエン</t>
    </rPh>
    <phoneticPr fontId="2"/>
  </si>
  <si>
    <t>月</t>
    <rPh sb="0" eb="1">
      <t>ガツ</t>
    </rPh>
    <phoneticPr fontId="8"/>
  </si>
  <si>
    <t>第１１－２表　　染色整理　　原材料（染料・顔料）</t>
    <rPh sb="0" eb="1">
      <t>ダイ</t>
    </rPh>
    <rPh sb="5" eb="6">
      <t>オモテ</t>
    </rPh>
    <phoneticPr fontId="2"/>
  </si>
  <si>
    <t>（内）直接</t>
    <rPh sb="1" eb="2">
      <t>ウチ</t>
    </rPh>
    <rPh sb="3" eb="4">
      <t>チョク</t>
    </rPh>
    <rPh sb="4" eb="5">
      <t>セツ</t>
    </rPh>
    <phoneticPr fontId="2"/>
  </si>
  <si>
    <t>（内）酸性（金属錯塩を含む）</t>
    <rPh sb="1" eb="2">
      <t>ウチ</t>
    </rPh>
    <rPh sb="3" eb="5">
      <t>サンセイ</t>
    </rPh>
    <rPh sb="6" eb="8">
      <t>キンゾク</t>
    </rPh>
    <rPh sb="8" eb="10">
      <t>サクエン</t>
    </rPh>
    <rPh sb="11" eb="12">
      <t>フク</t>
    </rPh>
    <phoneticPr fontId="2"/>
  </si>
  <si>
    <t>（内）カチオン・ラピット・その他の塩基</t>
    <rPh sb="1" eb="2">
      <t>ウチ</t>
    </rPh>
    <rPh sb="15" eb="16">
      <t>タ</t>
    </rPh>
    <rPh sb="17" eb="18">
      <t>シオ</t>
    </rPh>
    <rPh sb="18" eb="19">
      <t>モト</t>
    </rPh>
    <phoneticPr fontId="2"/>
  </si>
  <si>
    <t>（内）蛍光</t>
    <rPh sb="1" eb="2">
      <t>ウチ</t>
    </rPh>
    <rPh sb="3" eb="4">
      <t>ホタル</t>
    </rPh>
    <rPh sb="4" eb="5">
      <t>ヒカリ</t>
    </rPh>
    <phoneticPr fontId="2"/>
  </si>
  <si>
    <t>（内）分散</t>
    <rPh sb="1" eb="2">
      <t>ウチ</t>
    </rPh>
    <rPh sb="3" eb="4">
      <t>ブン</t>
    </rPh>
    <rPh sb="4" eb="5">
      <t>サン</t>
    </rPh>
    <phoneticPr fontId="2"/>
  </si>
  <si>
    <t>（内）反応</t>
    <rPh sb="1" eb="2">
      <t>ウチ</t>
    </rPh>
    <rPh sb="3" eb="4">
      <t>ハン</t>
    </rPh>
    <rPh sb="4" eb="5">
      <t>オウ</t>
    </rPh>
    <phoneticPr fontId="2"/>
  </si>
  <si>
    <t>kg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</si>
</sst>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_ "/>
    <numFmt numFmtId="177" formatCode="##\ ###\ ##0_ "/>
  </numFmts>
  <fonts count="9" x14ac:knownFonts="1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ゴシック"/>
      <family val="3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/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5" xfId="0" applyFont="1" applyBorder="1">
      <alignment vertical="center"/>
    </xf>
    <xf numFmtId="0" fontId="6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76" fontId="7" fillId="0" borderId="0" xfId="0" applyNumberFormat="1" applyFont="1">
      <alignment vertical="center"/>
    </xf>
    <xf numFmtId="0" fontId="4" fillId="0" borderId="0" xfId="0" applyFont="1" applyBorder="1">
      <alignment vertical="center"/>
    </xf>
    <xf numFmtId="0" fontId="4" fillId="0" borderId="7" xfId="0" applyFont="1" applyBorder="1">
      <alignment vertical="center"/>
    </xf>
    <xf numFmtId="176" fontId="5" fillId="0" borderId="0" xfId="0" applyNumberFormat="1" applyFont="1">
      <alignment vertical="center"/>
    </xf>
    <xf numFmtId="0" fontId="4" fillId="0" borderId="0" xfId="0" applyFont="1" applyFill="1" applyBorder="1">
      <alignment vertical="center"/>
    </xf>
    <xf numFmtId="176" fontId="4" fillId="0" borderId="0" xfId="0" applyNumberFormat="1" applyFont="1" applyBorder="1">
      <alignment vertical="center"/>
    </xf>
    <xf numFmtId="0" fontId="4" fillId="0" borderId="0" xfId="0" quotePrefix="1" applyFont="1" applyBorder="1">
      <alignment vertical="center"/>
    </xf>
    <xf numFmtId="0" fontId="4" fillId="0" borderId="7" xfId="0" quotePrefix="1" applyFont="1" applyBorder="1">
      <alignment vertical="center"/>
    </xf>
    <xf numFmtId="0" fontId="0" fillId="0" borderId="20" xfId="0" quotePrefix="1" applyBorder="1">
      <alignment vertical="center"/>
    </xf>
    <xf numFmtId="0" fontId="0" fillId="0" borderId="21" xfId="0" quotePrefix="1" applyBorder="1">
      <alignment vertical="center"/>
    </xf>
    <xf numFmtId="0" fontId="0" fillId="0" borderId="20" xfId="0" applyBorder="1">
      <alignment vertical="center"/>
    </xf>
    <xf numFmtId="0" fontId="3" fillId="0" borderId="20" xfId="0" applyFont="1" applyBorder="1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22" xfId="0" applyFont="1" applyFill="1" applyBorder="1">
      <alignment vertical="center"/>
    </xf>
    <xf numFmtId="0" fontId="4" fillId="2" borderId="23" xfId="0" applyFont="1" applyFill="1" applyBorder="1">
      <alignment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2" borderId="19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4" fillId="0" borderId="0" xfId="0" applyNumberFormat="1" applyFont="1" applyAlignment="1">
      <alignment vertical="center"/>
    </xf>
    <xf numFmtId="177" fontId="4" fillId="0" borderId="0" xfId="0" applyNumberFormat="1" applyFont="1" applyFill="1">
      <alignment vertical="center"/>
    </xf>
    <xf numFmtId="177" fontId="4" fillId="0" borderId="0" xfId="0" applyNumberFormat="1" applyFont="1" applyFill="1" applyBorder="1">
      <alignment vertical="center"/>
    </xf>
    <xf numFmtId="0" fontId="3" fillId="0" borderId="20" xfId="0" quotePrefix="1" applyFont="1" applyBorder="1">
      <alignment vertical="center"/>
    </xf>
    <xf numFmtId="0" fontId="3" fillId="0" borderId="21" xfId="0" quotePrefix="1" applyFont="1" applyBorder="1">
      <alignment vertical="center"/>
    </xf>
    <xf numFmtId="0" fontId="3" fillId="0" borderId="24" xfId="0" applyFont="1" applyBorder="1">
      <alignment vertical="center"/>
    </xf>
    <xf numFmtId="0" fontId="4" fillId="0" borderId="2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23959/Desktop/&#12458;&#12540;&#12503;&#12531;&#12487;&#12540;&#12479;/&#29983;&#29987;&#21205;&#24907;&#32113;&#35336;&#35519;&#26619;/&#20844;&#34920;&#36039;&#26009;/toukeihyou30&#12304;&#21407;&#31295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機械（1・2）"/>
      <sheetName val="窯業・土石（3）"/>
      <sheetName val="耐火れんが（4・5）"/>
      <sheetName val="セメント（6）"/>
      <sheetName val="プラスチック（7）"/>
      <sheetName val="繊維等（8）"/>
      <sheetName val="繊維等（9）"/>
      <sheetName val="繊維等（10）"/>
      <sheetName val="繊維等（11）"/>
      <sheetName val="白紙挿入"/>
      <sheetName val="県単"/>
    </sheetNames>
    <sheetDataSet>
      <sheetData sheetId="0">
        <row r="41">
          <cell r="A41" t="str">
            <v>平 成 26 年 計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7">
          <cell r="A47" t="str">
            <v>平成30年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M87"/>
  <sheetViews>
    <sheetView tabSelected="1" zoomScale="75" zoomScaleNormal="75" workbookViewId="0"/>
  </sheetViews>
  <sheetFormatPr defaultRowHeight="13.5" x14ac:dyDescent="0.15"/>
  <cols>
    <col min="1" max="1" width="10.25" customWidth="1"/>
    <col min="2" max="2" width="3.5" customWidth="1"/>
    <col min="3" max="3" width="2.875" customWidth="1"/>
    <col min="4" max="4" width="11.375" customWidth="1"/>
    <col min="5" max="5" width="11.25" customWidth="1"/>
    <col min="6" max="6" width="10.75" customWidth="1"/>
    <col min="7" max="7" width="11.5" customWidth="1"/>
    <col min="8" max="8" width="11.375" customWidth="1"/>
    <col min="9" max="9" width="10.875" customWidth="1"/>
    <col min="10" max="10" width="11.25" customWidth="1"/>
    <col min="11" max="11" width="10.875" customWidth="1"/>
    <col min="12" max="13" width="11" customWidth="1"/>
    <col min="17" max="17" width="3.5" customWidth="1"/>
    <col min="18" max="18" width="2.875" customWidth="1"/>
    <col min="19" max="22" width="10.625" customWidth="1"/>
    <col min="23" max="24" width="12.625" customWidth="1"/>
    <col min="25" max="26" width="10.625" customWidth="1"/>
  </cols>
  <sheetData>
    <row r="1" spans="1:12" ht="18.75" x14ac:dyDescent="0.15">
      <c r="A1" s="1" t="s">
        <v>0</v>
      </c>
      <c r="D1" s="1"/>
    </row>
    <row r="2" spans="1:12" ht="14.25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4"/>
    </row>
    <row r="3" spans="1:12" ht="21.75" customHeight="1" thickTop="1" x14ac:dyDescent="0.15">
      <c r="A3" s="5" t="s">
        <v>1</v>
      </c>
      <c r="B3" s="5"/>
      <c r="C3" s="6"/>
      <c r="D3" s="7" t="s">
        <v>2</v>
      </c>
      <c r="E3" s="8"/>
      <c r="F3" s="8"/>
      <c r="G3" s="9"/>
      <c r="H3" s="7" t="s">
        <v>3</v>
      </c>
      <c r="I3" s="8"/>
      <c r="J3" s="8"/>
      <c r="K3" s="4"/>
      <c r="L3" s="4"/>
    </row>
    <row r="4" spans="1:12" ht="21.75" customHeight="1" x14ac:dyDescent="0.15">
      <c r="A4" s="10"/>
      <c r="B4" s="10"/>
      <c r="C4" s="11"/>
      <c r="D4" s="12" t="s">
        <v>4</v>
      </c>
      <c r="E4" s="13"/>
      <c r="F4" s="14"/>
      <c r="G4" s="15" t="s">
        <v>5</v>
      </c>
      <c r="H4" s="12" t="s">
        <v>6</v>
      </c>
      <c r="I4" s="14"/>
      <c r="J4" s="16" t="s">
        <v>5</v>
      </c>
    </row>
    <row r="5" spans="1:12" ht="21.75" customHeight="1" x14ac:dyDescent="0.15">
      <c r="A5" s="10"/>
      <c r="B5" s="10"/>
      <c r="C5" s="11"/>
      <c r="D5" s="17" t="s">
        <v>7</v>
      </c>
      <c r="E5" s="18" t="s">
        <v>8</v>
      </c>
      <c r="F5" s="18" t="s">
        <v>9</v>
      </c>
      <c r="G5" s="15"/>
      <c r="H5" s="12" t="s">
        <v>10</v>
      </c>
      <c r="I5" s="14"/>
      <c r="J5" s="15"/>
    </row>
    <row r="6" spans="1:12" ht="21.75" customHeight="1" x14ac:dyDescent="0.15">
      <c r="A6" s="10"/>
      <c r="B6" s="10"/>
      <c r="C6" s="11"/>
      <c r="D6" s="19"/>
      <c r="E6" s="20"/>
      <c r="F6" s="20"/>
      <c r="G6" s="15"/>
      <c r="H6" s="17" t="s">
        <v>7</v>
      </c>
      <c r="I6" s="21" t="s">
        <v>11</v>
      </c>
      <c r="J6" s="15"/>
    </row>
    <row r="7" spans="1:12" ht="21.75" customHeight="1" x14ac:dyDescent="0.15">
      <c r="A7" s="22"/>
      <c r="B7" s="22"/>
      <c r="C7" s="23"/>
      <c r="D7" s="24"/>
      <c r="E7" s="25"/>
      <c r="F7" s="25"/>
      <c r="G7" s="26"/>
      <c r="H7" s="24"/>
      <c r="I7" s="27" t="s">
        <v>12</v>
      </c>
      <c r="J7" s="26"/>
    </row>
    <row r="8" spans="1:12" ht="14.1" customHeight="1" x14ac:dyDescent="0.15">
      <c r="A8" s="28"/>
      <c r="B8" s="28"/>
      <c r="C8" s="29"/>
      <c r="D8" s="30" t="s">
        <v>13</v>
      </c>
      <c r="E8" s="30" t="s">
        <v>13</v>
      </c>
      <c r="F8" s="30" t="s">
        <v>13</v>
      </c>
      <c r="G8" s="30" t="s">
        <v>14</v>
      </c>
      <c r="H8" s="30" t="s">
        <v>13</v>
      </c>
      <c r="I8" s="30" t="s">
        <v>13</v>
      </c>
      <c r="J8" s="30" t="s">
        <v>14</v>
      </c>
    </row>
    <row r="9" spans="1:12" ht="20.85" customHeight="1" x14ac:dyDescent="0.15">
      <c r="A9" s="31" t="str">
        <f>'[1]機械（1・2）'!$A$41:$C$41</f>
        <v>平 成 26 年 計</v>
      </c>
      <c r="B9" s="31"/>
      <c r="C9" s="32"/>
      <c r="D9" s="33">
        <v>52231</v>
      </c>
      <c r="E9" s="33">
        <v>5002</v>
      </c>
      <c r="F9" s="33">
        <v>41952</v>
      </c>
      <c r="G9" s="34">
        <v>6760.2260000000015</v>
      </c>
      <c r="H9" s="34">
        <v>33482</v>
      </c>
      <c r="I9" s="34">
        <v>13717</v>
      </c>
      <c r="J9" s="34">
        <v>5738.7569999999996</v>
      </c>
    </row>
    <row r="10" spans="1:12" ht="20.85" customHeight="1" x14ac:dyDescent="0.15">
      <c r="A10" s="31">
        <f>'[1]機械（1・2）'!$A$42:$C$42</f>
        <v>27</v>
      </c>
      <c r="B10" s="31"/>
      <c r="C10" s="32"/>
      <c r="D10" s="33">
        <v>52423</v>
      </c>
      <c r="E10" s="33">
        <v>5084</v>
      </c>
      <c r="F10" s="33">
        <v>42268</v>
      </c>
      <c r="G10" s="34">
        <v>6811.402</v>
      </c>
      <c r="H10" s="33">
        <v>29763</v>
      </c>
      <c r="I10" s="34">
        <v>12654</v>
      </c>
      <c r="J10" s="34">
        <v>5220.545000000001</v>
      </c>
    </row>
    <row r="11" spans="1:12" ht="20.85" customHeight="1" x14ac:dyDescent="0.15">
      <c r="A11" s="31">
        <f>'[1]機械（1・2）'!$A$43:$C$43</f>
        <v>28</v>
      </c>
      <c r="B11" s="31"/>
      <c r="C11" s="32"/>
      <c r="D11" s="33">
        <v>45858</v>
      </c>
      <c r="E11" s="33">
        <v>4382</v>
      </c>
      <c r="F11" s="33">
        <v>38154</v>
      </c>
      <c r="G11" s="33">
        <v>6309.8289999999997</v>
      </c>
      <c r="H11" s="33">
        <v>27065</v>
      </c>
      <c r="I11" s="33">
        <v>12062</v>
      </c>
      <c r="J11" s="33">
        <v>4796.3680000000004</v>
      </c>
    </row>
    <row r="12" spans="1:12" ht="20.85" customHeight="1" x14ac:dyDescent="0.15">
      <c r="A12" s="31">
        <f>'[1]機械（1・2）'!$A$44:$C$44</f>
        <v>29</v>
      </c>
      <c r="B12" s="31"/>
      <c r="C12" s="32"/>
      <c r="D12" s="33">
        <v>43210</v>
      </c>
      <c r="E12" s="33">
        <v>4379</v>
      </c>
      <c r="F12" s="33">
        <v>36061</v>
      </c>
      <c r="G12" s="33">
        <v>6033.24</v>
      </c>
      <c r="H12" s="33">
        <v>24712</v>
      </c>
      <c r="I12" s="33">
        <v>11280</v>
      </c>
      <c r="J12" s="33">
        <v>4321.6219999999994</v>
      </c>
    </row>
    <row r="13" spans="1:12" ht="20.85" customHeight="1" x14ac:dyDescent="0.15">
      <c r="A13" s="35">
        <f>'[1]機械（1・2）'!$A$45:$C$45</f>
        <v>30</v>
      </c>
      <c r="B13" s="35"/>
      <c r="C13" s="36"/>
      <c r="D13" s="37">
        <v>42178</v>
      </c>
      <c r="E13" s="37">
        <v>4573</v>
      </c>
      <c r="F13" s="37">
        <v>34799</v>
      </c>
      <c r="G13" s="37">
        <v>6077.2270000000008</v>
      </c>
      <c r="H13" s="37">
        <v>22292</v>
      </c>
      <c r="I13" s="37">
        <v>10464</v>
      </c>
      <c r="J13" s="37">
        <v>4070.6339999999996</v>
      </c>
    </row>
    <row r="14" spans="1:12" ht="20.25" customHeight="1" x14ac:dyDescent="0.15">
      <c r="A14" s="38"/>
      <c r="B14" s="38"/>
      <c r="C14" s="39"/>
      <c r="D14" s="40"/>
      <c r="E14" s="40"/>
      <c r="F14" s="40"/>
      <c r="G14" s="33"/>
      <c r="H14" s="33"/>
      <c r="I14" s="33"/>
      <c r="J14" s="33"/>
    </row>
    <row r="15" spans="1:12" ht="20.85" customHeight="1" x14ac:dyDescent="0.15">
      <c r="A15" s="41" t="str">
        <f>'[1]機械（1・2）'!$A$47</f>
        <v>平成30年</v>
      </c>
      <c r="B15" s="38">
        <v>1</v>
      </c>
      <c r="C15" s="39" t="s">
        <v>15</v>
      </c>
      <c r="D15" s="42">
        <v>3567</v>
      </c>
      <c r="E15" s="42">
        <v>308</v>
      </c>
      <c r="F15" s="33">
        <v>3051</v>
      </c>
      <c r="G15" s="42">
        <v>503.92200000000003</v>
      </c>
      <c r="H15" s="42">
        <v>1788</v>
      </c>
      <c r="I15" s="42">
        <v>835</v>
      </c>
      <c r="J15" s="33">
        <v>320.637</v>
      </c>
    </row>
    <row r="16" spans="1:12" ht="20.85" customHeight="1" x14ac:dyDescent="0.15">
      <c r="A16" s="43"/>
      <c r="B16" s="43">
        <v>2</v>
      </c>
      <c r="C16" s="44"/>
      <c r="D16" s="42">
        <v>3437</v>
      </c>
      <c r="E16" s="42">
        <v>314</v>
      </c>
      <c r="F16" s="33">
        <v>2918</v>
      </c>
      <c r="G16" s="42">
        <v>488.21800000000002</v>
      </c>
      <c r="H16" s="42">
        <v>2023</v>
      </c>
      <c r="I16" s="42">
        <v>802</v>
      </c>
      <c r="J16" s="33">
        <v>366.88600000000002</v>
      </c>
    </row>
    <row r="17" spans="1:13" ht="20.85" customHeight="1" x14ac:dyDescent="0.15">
      <c r="A17" s="43"/>
      <c r="B17" s="43">
        <v>3</v>
      </c>
      <c r="C17" s="44"/>
      <c r="D17" s="42">
        <v>3326</v>
      </c>
      <c r="E17" s="42">
        <v>361</v>
      </c>
      <c r="F17" s="33">
        <v>2766</v>
      </c>
      <c r="G17" s="42">
        <v>475.49200000000002</v>
      </c>
      <c r="H17" s="42">
        <v>1929</v>
      </c>
      <c r="I17" s="42">
        <v>826</v>
      </c>
      <c r="J17" s="33">
        <v>352.81099999999998</v>
      </c>
    </row>
    <row r="18" spans="1:13" ht="20.85" customHeight="1" x14ac:dyDescent="0.15">
      <c r="A18" s="43"/>
      <c r="B18" s="43">
        <v>4</v>
      </c>
      <c r="C18" s="44"/>
      <c r="D18" s="42">
        <v>3633</v>
      </c>
      <c r="E18" s="42">
        <v>349</v>
      </c>
      <c r="F18" s="33">
        <v>3086</v>
      </c>
      <c r="G18" s="42">
        <v>510.62900000000002</v>
      </c>
      <c r="H18" s="42">
        <v>1952</v>
      </c>
      <c r="I18" s="42">
        <v>872</v>
      </c>
      <c r="J18" s="33">
        <v>350.762</v>
      </c>
    </row>
    <row r="19" spans="1:13" ht="20.85" customHeight="1" x14ac:dyDescent="0.15">
      <c r="A19" s="43"/>
      <c r="B19" s="43">
        <v>5</v>
      </c>
      <c r="C19" s="44"/>
      <c r="D19" s="42">
        <v>3374</v>
      </c>
      <c r="E19" s="42">
        <v>399</v>
      </c>
      <c r="F19" s="33">
        <v>2752</v>
      </c>
      <c r="G19" s="42">
        <v>498.28</v>
      </c>
      <c r="H19" s="42">
        <v>1735</v>
      </c>
      <c r="I19" s="42">
        <v>842</v>
      </c>
      <c r="J19" s="33">
        <v>300.928</v>
      </c>
    </row>
    <row r="20" spans="1:13" ht="20.85" customHeight="1" x14ac:dyDescent="0.15">
      <c r="A20" s="43"/>
      <c r="B20" s="43">
        <v>6</v>
      </c>
      <c r="C20" s="44"/>
      <c r="D20" s="42">
        <v>3463</v>
      </c>
      <c r="E20" s="42">
        <v>408</v>
      </c>
      <c r="F20" s="33">
        <v>2818</v>
      </c>
      <c r="G20" s="42">
        <v>498.92700000000002</v>
      </c>
      <c r="H20" s="42">
        <v>2016</v>
      </c>
      <c r="I20" s="42">
        <v>903</v>
      </c>
      <c r="J20" s="33">
        <v>355.71100000000001</v>
      </c>
    </row>
    <row r="21" spans="1:13" ht="20.85" customHeight="1" x14ac:dyDescent="0.15">
      <c r="A21" s="43"/>
      <c r="B21" s="43">
        <v>7</v>
      </c>
      <c r="C21" s="44"/>
      <c r="D21" s="42">
        <v>3441</v>
      </c>
      <c r="E21" s="42">
        <v>424</v>
      </c>
      <c r="F21" s="33">
        <v>2741</v>
      </c>
      <c r="G21" s="42">
        <v>512.077</v>
      </c>
      <c r="H21" s="42">
        <v>1836</v>
      </c>
      <c r="I21" s="42">
        <v>890</v>
      </c>
      <c r="J21" s="33">
        <v>344.59</v>
      </c>
    </row>
    <row r="22" spans="1:13" ht="20.85" customHeight="1" x14ac:dyDescent="0.15">
      <c r="A22" s="43"/>
      <c r="B22" s="43">
        <v>8</v>
      </c>
      <c r="C22" s="44"/>
      <c r="D22" s="42">
        <v>3322</v>
      </c>
      <c r="E22" s="42">
        <v>447</v>
      </c>
      <c r="F22" s="33">
        <v>2603</v>
      </c>
      <c r="G22" s="42">
        <v>509.03800000000001</v>
      </c>
      <c r="H22" s="42">
        <v>1614</v>
      </c>
      <c r="I22" s="42">
        <v>827</v>
      </c>
      <c r="J22" s="33">
        <v>304.98700000000002</v>
      </c>
    </row>
    <row r="23" spans="1:13" ht="20.85" customHeight="1" x14ac:dyDescent="0.15">
      <c r="A23" s="43"/>
      <c r="B23" s="43">
        <v>9</v>
      </c>
      <c r="C23" s="44"/>
      <c r="D23" s="42">
        <v>3411</v>
      </c>
      <c r="E23" s="42">
        <v>384</v>
      </c>
      <c r="F23" s="33">
        <v>2795</v>
      </c>
      <c r="G23" s="42">
        <v>489.238</v>
      </c>
      <c r="H23" s="42">
        <v>1738</v>
      </c>
      <c r="I23" s="42">
        <v>931</v>
      </c>
      <c r="J23" s="33">
        <v>333.04</v>
      </c>
    </row>
    <row r="24" spans="1:13" ht="20.85" customHeight="1" x14ac:dyDescent="0.15">
      <c r="A24" s="43"/>
      <c r="B24" s="43">
        <v>10</v>
      </c>
      <c r="C24" s="44"/>
      <c r="D24" s="42">
        <v>3894</v>
      </c>
      <c r="E24" s="42">
        <v>441</v>
      </c>
      <c r="F24" s="33">
        <v>3179</v>
      </c>
      <c r="G24" s="42">
        <v>545.37699999999995</v>
      </c>
      <c r="H24" s="42">
        <v>1903</v>
      </c>
      <c r="I24" s="42">
        <v>938</v>
      </c>
      <c r="J24" s="33">
        <v>362.94799999999998</v>
      </c>
    </row>
    <row r="25" spans="1:13" ht="20.85" customHeight="1" x14ac:dyDescent="0.15">
      <c r="A25" s="43"/>
      <c r="B25" s="43">
        <v>11</v>
      </c>
      <c r="C25" s="44"/>
      <c r="D25" s="42">
        <v>3607</v>
      </c>
      <c r="E25" s="42">
        <v>393</v>
      </c>
      <c r="F25" s="33">
        <v>2963</v>
      </c>
      <c r="G25" s="42">
        <v>528.50599999999997</v>
      </c>
      <c r="H25" s="42">
        <v>1928</v>
      </c>
      <c r="I25" s="42">
        <v>925</v>
      </c>
      <c r="J25" s="33">
        <v>353.27600000000001</v>
      </c>
    </row>
    <row r="26" spans="1:13" ht="20.85" customHeight="1" x14ac:dyDescent="0.15">
      <c r="A26" s="43"/>
      <c r="B26" s="43">
        <v>12</v>
      </c>
      <c r="C26" s="44"/>
      <c r="D26" s="42">
        <v>3703</v>
      </c>
      <c r="E26" s="42">
        <v>345</v>
      </c>
      <c r="F26" s="33">
        <v>3127</v>
      </c>
      <c r="G26" s="42">
        <v>517.52300000000002</v>
      </c>
      <c r="H26" s="42">
        <v>1830</v>
      </c>
      <c r="I26" s="42">
        <v>873</v>
      </c>
      <c r="J26" s="33">
        <v>324.05799999999999</v>
      </c>
    </row>
    <row r="27" spans="1:13" ht="11.25" customHeight="1" thickBot="1" x14ac:dyDescent="0.2">
      <c r="A27" s="45"/>
      <c r="B27" s="45"/>
      <c r="C27" s="46"/>
      <c r="D27" s="47"/>
      <c r="E27" s="47"/>
      <c r="F27" s="47"/>
      <c r="G27" s="48"/>
      <c r="H27" s="48"/>
      <c r="I27" s="48"/>
      <c r="J27" s="48"/>
    </row>
    <row r="28" spans="1:13" x14ac:dyDescent="0.15">
      <c r="D28" s="3"/>
      <c r="E28" s="3"/>
      <c r="F28" s="3"/>
      <c r="G28" s="3"/>
      <c r="H28" s="3"/>
      <c r="I28" s="3"/>
      <c r="J28" s="3"/>
      <c r="K28" s="49"/>
      <c r="L28" s="49"/>
    </row>
    <row r="29" spans="1:13" x14ac:dyDescent="0.15">
      <c r="D29" s="3"/>
      <c r="E29" s="3"/>
      <c r="F29" s="3"/>
      <c r="G29" s="3"/>
      <c r="H29" s="3"/>
      <c r="I29" s="3"/>
      <c r="J29" s="3"/>
      <c r="K29" s="49"/>
      <c r="L29" s="49"/>
      <c r="M29" s="49"/>
    </row>
    <row r="30" spans="1:13" x14ac:dyDescent="0.15">
      <c r="D30" s="3"/>
      <c r="E30" s="3"/>
      <c r="F30" s="3"/>
      <c r="G30" s="3"/>
      <c r="H30" s="3"/>
      <c r="I30" s="3"/>
      <c r="J30" s="3"/>
      <c r="K30" s="49"/>
      <c r="L30" s="49"/>
      <c r="M30" s="49"/>
    </row>
    <row r="33" spans="1:13" ht="18.75" x14ac:dyDescent="0.15">
      <c r="A33" s="1" t="s">
        <v>16</v>
      </c>
      <c r="D33" s="1"/>
    </row>
    <row r="34" spans="1:13" ht="14.25" thickBot="1" x14ac:dyDescent="0.2">
      <c r="A34" s="50"/>
      <c r="B34" s="50"/>
      <c r="C34" s="50"/>
      <c r="D34" s="50"/>
      <c r="E34" s="50"/>
      <c r="F34" s="50"/>
      <c r="G34" s="50"/>
      <c r="H34" s="50"/>
      <c r="I34" s="50"/>
      <c r="J34" s="4"/>
      <c r="K34" s="4"/>
      <c r="L34" s="4"/>
      <c r="M34" s="51"/>
    </row>
    <row r="35" spans="1:13" ht="21.75" customHeight="1" thickTop="1" x14ac:dyDescent="0.15">
      <c r="A35" s="5" t="s">
        <v>1</v>
      </c>
      <c r="B35" s="5"/>
      <c r="C35" s="6"/>
      <c r="D35" s="52" t="s">
        <v>17</v>
      </c>
      <c r="E35" s="53" t="s">
        <v>18</v>
      </c>
      <c r="F35" s="54" t="s">
        <v>19</v>
      </c>
      <c r="G35" s="55"/>
      <c r="H35" s="56"/>
      <c r="I35" s="57" t="s">
        <v>20</v>
      </c>
      <c r="J35" s="4"/>
      <c r="K35" s="4"/>
      <c r="L35" s="4"/>
    </row>
    <row r="36" spans="1:13" ht="21.75" customHeight="1" x14ac:dyDescent="0.15">
      <c r="A36" s="10"/>
      <c r="B36" s="10"/>
      <c r="C36" s="11"/>
      <c r="D36" s="19"/>
      <c r="E36" s="58"/>
      <c r="F36" s="20"/>
      <c r="G36" s="59" t="s">
        <v>21</v>
      </c>
      <c r="H36" s="60" t="s">
        <v>22</v>
      </c>
      <c r="I36" s="60"/>
    </row>
    <row r="37" spans="1:13" ht="21.75" customHeight="1" x14ac:dyDescent="0.15">
      <c r="A37" s="10"/>
      <c r="B37" s="10"/>
      <c r="C37" s="11"/>
      <c r="D37" s="19"/>
      <c r="E37" s="58"/>
      <c r="F37" s="20"/>
      <c r="G37" s="59"/>
      <c r="H37" s="60"/>
      <c r="I37" s="60"/>
    </row>
    <row r="38" spans="1:13" ht="21.75" customHeight="1" x14ac:dyDescent="0.15">
      <c r="A38" s="22"/>
      <c r="B38" s="22"/>
      <c r="C38" s="23"/>
      <c r="D38" s="24"/>
      <c r="E38" s="61"/>
      <c r="F38" s="25"/>
      <c r="G38" s="62"/>
      <c r="H38" s="63"/>
      <c r="I38" s="64"/>
    </row>
    <row r="39" spans="1:13" ht="13.5" customHeight="1" x14ac:dyDescent="0.15">
      <c r="A39" s="28"/>
      <c r="B39" s="28"/>
      <c r="C39" s="29"/>
      <c r="D39" s="65" t="s">
        <v>23</v>
      </c>
      <c r="E39" s="65" t="s">
        <v>23</v>
      </c>
      <c r="F39" s="65" t="s">
        <v>23</v>
      </c>
      <c r="G39" s="65" t="s">
        <v>23</v>
      </c>
      <c r="H39" s="65" t="s">
        <v>23</v>
      </c>
      <c r="I39" s="65" t="s">
        <v>23</v>
      </c>
    </row>
    <row r="40" spans="1:13" ht="20.85" customHeight="1" x14ac:dyDescent="0.15">
      <c r="A40" s="31" t="str">
        <f>'[1]機械（1・2）'!$A$41:$C$41</f>
        <v>平 成 26 年 計</v>
      </c>
      <c r="B40" s="31"/>
      <c r="C40" s="32"/>
      <c r="D40" s="34">
        <v>10792</v>
      </c>
      <c r="E40" s="66">
        <v>20325</v>
      </c>
      <c r="F40" s="66">
        <v>13075</v>
      </c>
      <c r="G40" s="66">
        <v>102859</v>
      </c>
      <c r="H40" s="66">
        <v>186306</v>
      </c>
      <c r="I40" s="34">
        <v>11196</v>
      </c>
    </row>
    <row r="41" spans="1:13" ht="20.85" customHeight="1" x14ac:dyDescent="0.15">
      <c r="A41" s="31">
        <f>'[1]機械（1・2）'!$A$42:$C$42</f>
        <v>27</v>
      </c>
      <c r="B41" s="31"/>
      <c r="C41" s="32"/>
      <c r="D41" s="33">
        <v>11432</v>
      </c>
      <c r="E41" s="34">
        <v>21049</v>
      </c>
      <c r="F41" s="34">
        <v>15187</v>
      </c>
      <c r="G41" s="34">
        <v>100012</v>
      </c>
      <c r="H41" s="34">
        <v>179516</v>
      </c>
      <c r="I41" s="34">
        <v>11013</v>
      </c>
    </row>
    <row r="42" spans="1:13" ht="20.85" customHeight="1" x14ac:dyDescent="0.15">
      <c r="A42" s="31">
        <f>'[1]機械（1・2）'!$A$43:$C$43</f>
        <v>28</v>
      </c>
      <c r="B42" s="31"/>
      <c r="C42" s="32"/>
      <c r="D42" s="33">
        <v>8792</v>
      </c>
      <c r="E42" s="34">
        <v>19752</v>
      </c>
      <c r="F42" s="34">
        <v>14070</v>
      </c>
      <c r="G42" s="34">
        <v>95187</v>
      </c>
      <c r="H42" s="34">
        <v>166976</v>
      </c>
      <c r="I42" s="34">
        <v>9050</v>
      </c>
    </row>
    <row r="43" spans="1:13" ht="20.85" customHeight="1" x14ac:dyDescent="0.15">
      <c r="A43" s="31">
        <f>'[1]機械（1・2）'!$A$44:$C$44</f>
        <v>29</v>
      </c>
      <c r="B43" s="31"/>
      <c r="C43" s="32"/>
      <c r="D43" s="33">
        <v>8322</v>
      </c>
      <c r="E43" s="42">
        <v>16598</v>
      </c>
      <c r="F43" s="33">
        <v>13860</v>
      </c>
      <c r="G43" s="33">
        <v>89786</v>
      </c>
      <c r="H43" s="33">
        <v>155399</v>
      </c>
      <c r="I43" s="33">
        <v>8091</v>
      </c>
    </row>
    <row r="44" spans="1:13" ht="20.85" customHeight="1" x14ac:dyDescent="0.15">
      <c r="A44" s="35">
        <f>'[1]機械（1・2）'!$A$45:$C$45</f>
        <v>30</v>
      </c>
      <c r="B44" s="35"/>
      <c r="C44" s="36"/>
      <c r="D44" s="37">
        <v>8290</v>
      </c>
      <c r="E44" s="37">
        <v>14405</v>
      </c>
      <c r="F44" s="37">
        <v>15157</v>
      </c>
      <c r="G44" s="37">
        <v>93447</v>
      </c>
      <c r="H44" s="37">
        <v>137563</v>
      </c>
      <c r="I44" s="37">
        <v>7982</v>
      </c>
    </row>
    <row r="45" spans="1:13" ht="20.25" customHeight="1" x14ac:dyDescent="0.15">
      <c r="A45" s="38"/>
      <c r="B45" s="38"/>
      <c r="C45" s="39"/>
      <c r="D45" s="33"/>
      <c r="E45" s="33"/>
      <c r="F45" s="33"/>
      <c r="G45" s="33"/>
      <c r="H45" s="33"/>
      <c r="I45" s="33"/>
    </row>
    <row r="46" spans="1:13" ht="20.85" customHeight="1" x14ac:dyDescent="0.15">
      <c r="A46" s="41" t="str">
        <f>'[1]機械（1・2）'!$A$47</f>
        <v>平成30年</v>
      </c>
      <c r="B46" s="38">
        <v>1</v>
      </c>
      <c r="C46" s="39" t="s">
        <v>15</v>
      </c>
      <c r="D46" s="67">
        <v>624</v>
      </c>
      <c r="E46" s="68">
        <v>996</v>
      </c>
      <c r="F46" s="68">
        <v>654</v>
      </c>
      <c r="G46" s="68">
        <v>7567</v>
      </c>
      <c r="H46" s="68">
        <v>11755</v>
      </c>
      <c r="I46" s="33">
        <v>606</v>
      </c>
    </row>
    <row r="47" spans="1:13" ht="20.85" customHeight="1" x14ac:dyDescent="0.15">
      <c r="A47" s="43"/>
      <c r="B47" s="43">
        <v>2</v>
      </c>
      <c r="C47" s="44"/>
      <c r="D47" s="67">
        <v>582</v>
      </c>
      <c r="E47" s="68">
        <v>545</v>
      </c>
      <c r="F47" s="68">
        <v>780</v>
      </c>
      <c r="G47" s="68">
        <v>6559</v>
      </c>
      <c r="H47" s="68">
        <v>11672</v>
      </c>
      <c r="I47" s="33">
        <v>781</v>
      </c>
    </row>
    <row r="48" spans="1:13" ht="20.85" customHeight="1" x14ac:dyDescent="0.15">
      <c r="A48" s="43"/>
      <c r="B48" s="43">
        <v>3</v>
      </c>
      <c r="C48" s="44"/>
      <c r="D48" s="67">
        <v>627</v>
      </c>
      <c r="E48" s="68">
        <v>791</v>
      </c>
      <c r="F48" s="68">
        <v>898</v>
      </c>
      <c r="G48" s="68">
        <v>7673</v>
      </c>
      <c r="H48" s="68">
        <v>12347</v>
      </c>
      <c r="I48" s="33">
        <v>769</v>
      </c>
    </row>
    <row r="49" spans="1:9" ht="20.85" customHeight="1" x14ac:dyDescent="0.15">
      <c r="A49" s="43"/>
      <c r="B49" s="43">
        <v>4</v>
      </c>
      <c r="C49" s="44"/>
      <c r="D49" s="67">
        <v>689</v>
      </c>
      <c r="E49" s="68">
        <v>1151</v>
      </c>
      <c r="F49" s="68">
        <v>1453</v>
      </c>
      <c r="G49" s="68">
        <v>8241</v>
      </c>
      <c r="H49" s="68">
        <v>12488</v>
      </c>
      <c r="I49" s="33">
        <v>673</v>
      </c>
    </row>
    <row r="50" spans="1:9" ht="20.85" customHeight="1" x14ac:dyDescent="0.15">
      <c r="A50" s="43"/>
      <c r="B50" s="43">
        <v>5</v>
      </c>
      <c r="C50" s="44"/>
      <c r="D50" s="67">
        <v>714</v>
      </c>
      <c r="E50" s="68">
        <v>1433</v>
      </c>
      <c r="F50" s="68">
        <v>1564</v>
      </c>
      <c r="G50" s="68">
        <v>7599</v>
      </c>
      <c r="H50" s="68">
        <v>10853</v>
      </c>
      <c r="I50" s="33">
        <v>639</v>
      </c>
    </row>
    <row r="51" spans="1:9" ht="20.85" customHeight="1" x14ac:dyDescent="0.15">
      <c r="A51" s="43"/>
      <c r="B51" s="43">
        <v>6</v>
      </c>
      <c r="C51" s="44"/>
      <c r="D51" s="67">
        <v>785</v>
      </c>
      <c r="E51" s="68">
        <v>1622</v>
      </c>
      <c r="F51" s="68">
        <v>1974</v>
      </c>
      <c r="G51" s="68">
        <v>8436</v>
      </c>
      <c r="H51" s="68">
        <v>11624</v>
      </c>
      <c r="I51" s="33">
        <v>671</v>
      </c>
    </row>
    <row r="52" spans="1:9" ht="20.85" customHeight="1" x14ac:dyDescent="0.15">
      <c r="A52" s="43"/>
      <c r="B52" s="43">
        <v>7</v>
      </c>
      <c r="C52" s="44"/>
      <c r="D52" s="67">
        <v>745</v>
      </c>
      <c r="E52" s="68">
        <v>1933</v>
      </c>
      <c r="F52" s="68">
        <v>2068</v>
      </c>
      <c r="G52" s="68">
        <v>7457</v>
      </c>
      <c r="H52" s="68">
        <v>10151</v>
      </c>
      <c r="I52" s="33">
        <v>622</v>
      </c>
    </row>
    <row r="53" spans="1:9" ht="20.85" customHeight="1" x14ac:dyDescent="0.15">
      <c r="A53" s="43"/>
      <c r="B53" s="43">
        <v>8</v>
      </c>
      <c r="C53" s="44"/>
      <c r="D53" s="67">
        <v>676</v>
      </c>
      <c r="E53" s="68">
        <v>1522</v>
      </c>
      <c r="F53" s="68">
        <v>1821</v>
      </c>
      <c r="G53" s="68">
        <v>8008</v>
      </c>
      <c r="H53" s="68">
        <v>9777</v>
      </c>
      <c r="I53" s="33">
        <v>428</v>
      </c>
    </row>
    <row r="54" spans="1:9" ht="20.85" customHeight="1" x14ac:dyDescent="0.15">
      <c r="A54" s="43"/>
      <c r="B54" s="43">
        <v>9</v>
      </c>
      <c r="C54" s="44"/>
      <c r="D54" s="67">
        <v>777</v>
      </c>
      <c r="E54" s="68">
        <v>1642</v>
      </c>
      <c r="F54" s="68">
        <v>1454</v>
      </c>
      <c r="G54" s="68">
        <v>8360</v>
      </c>
      <c r="H54" s="68">
        <v>13278</v>
      </c>
      <c r="I54" s="33">
        <v>691</v>
      </c>
    </row>
    <row r="55" spans="1:9" ht="20.85" customHeight="1" x14ac:dyDescent="0.15">
      <c r="A55" s="43"/>
      <c r="B55" s="43">
        <v>10</v>
      </c>
      <c r="C55" s="44"/>
      <c r="D55" s="67">
        <v>742</v>
      </c>
      <c r="E55" s="68">
        <v>1474</v>
      </c>
      <c r="F55" s="68">
        <v>1343</v>
      </c>
      <c r="G55" s="68">
        <v>7294</v>
      </c>
      <c r="H55" s="68">
        <v>12131</v>
      </c>
      <c r="I55" s="33">
        <v>622</v>
      </c>
    </row>
    <row r="56" spans="1:9" ht="20.85" customHeight="1" x14ac:dyDescent="0.15">
      <c r="A56" s="43"/>
      <c r="B56" s="43">
        <v>11</v>
      </c>
      <c r="C56" s="44"/>
      <c r="D56" s="67">
        <v>699</v>
      </c>
      <c r="E56" s="68">
        <v>753</v>
      </c>
      <c r="F56" s="68">
        <v>652</v>
      </c>
      <c r="G56" s="68">
        <v>8322</v>
      </c>
      <c r="H56" s="68">
        <v>10823</v>
      </c>
      <c r="I56" s="33">
        <v>667</v>
      </c>
    </row>
    <row r="57" spans="1:9" ht="20.85" customHeight="1" x14ac:dyDescent="0.15">
      <c r="A57" s="43"/>
      <c r="B57" s="43">
        <v>12</v>
      </c>
      <c r="C57" s="44"/>
      <c r="D57" s="67">
        <v>630</v>
      </c>
      <c r="E57" s="68">
        <v>543</v>
      </c>
      <c r="F57" s="68">
        <v>496</v>
      </c>
      <c r="G57" s="68">
        <v>7931</v>
      </c>
      <c r="H57" s="68">
        <v>10664</v>
      </c>
      <c r="I57" s="33">
        <v>813</v>
      </c>
    </row>
    <row r="58" spans="1:9" ht="11.25" customHeight="1" thickBot="1" x14ac:dyDescent="0.2">
      <c r="A58" s="69"/>
      <c r="B58" s="69"/>
      <c r="C58" s="70"/>
      <c r="D58" s="71"/>
      <c r="E58" s="48"/>
      <c r="F58" s="48"/>
      <c r="G58" s="48"/>
      <c r="H58" s="48"/>
      <c r="I58" s="72"/>
    </row>
    <row r="62" spans="1:9" ht="21.75" customHeight="1" x14ac:dyDescent="0.15"/>
    <row r="63" spans="1:9" ht="21.75" customHeight="1" x14ac:dyDescent="0.15"/>
    <row r="64" spans="1:9" ht="21.75" customHeight="1" x14ac:dyDescent="0.15"/>
    <row r="65" ht="21.75" customHeight="1" x14ac:dyDescent="0.15"/>
    <row r="66" ht="13.5" customHeight="1" x14ac:dyDescent="0.15"/>
    <row r="67" ht="20.85" customHeight="1" x14ac:dyDescent="0.15"/>
    <row r="68" ht="20.85" customHeight="1" x14ac:dyDescent="0.15"/>
    <row r="69" ht="20.85" customHeight="1" x14ac:dyDescent="0.15"/>
    <row r="70" ht="20.85" customHeight="1" x14ac:dyDescent="0.15"/>
    <row r="71" ht="20.85" customHeight="1" x14ac:dyDescent="0.15"/>
    <row r="72" ht="20.25" customHeight="1" x14ac:dyDescent="0.15"/>
    <row r="73" ht="20.85" customHeight="1" x14ac:dyDescent="0.15"/>
    <row r="74" ht="20.85" customHeight="1" x14ac:dyDescent="0.15"/>
    <row r="75" ht="20.85" customHeight="1" x14ac:dyDescent="0.15"/>
    <row r="76" ht="20.85" customHeight="1" x14ac:dyDescent="0.15"/>
    <row r="77" ht="20.85" customHeight="1" x14ac:dyDescent="0.15"/>
    <row r="78" ht="21" customHeight="1" x14ac:dyDescent="0.15"/>
    <row r="79" ht="20.85" customHeight="1" x14ac:dyDescent="0.15"/>
    <row r="80" ht="20.85" customHeight="1" x14ac:dyDescent="0.15"/>
    <row r="81" spans="6:6" ht="20.85" customHeight="1" x14ac:dyDescent="0.15"/>
    <row r="82" spans="6:6" ht="20.85" customHeight="1" x14ac:dyDescent="0.15"/>
    <row r="83" spans="6:6" ht="20.85" customHeight="1" x14ac:dyDescent="0.15"/>
    <row r="84" spans="6:6" ht="20.85" customHeight="1" x14ac:dyDescent="0.15"/>
    <row r="85" spans="6:6" ht="11.25" customHeight="1" x14ac:dyDescent="0.15"/>
    <row r="87" spans="6:6" ht="14.25" x14ac:dyDescent="0.15">
      <c r="F87" s="42"/>
    </row>
  </sheetData>
  <mergeCells count="29">
    <mergeCell ref="A40:C40"/>
    <mergeCell ref="A41:C41"/>
    <mergeCell ref="A42:C42"/>
    <mergeCell ref="A43:C43"/>
    <mergeCell ref="A44:C44"/>
    <mergeCell ref="A13:C13"/>
    <mergeCell ref="A35:C38"/>
    <mergeCell ref="D35:D38"/>
    <mergeCell ref="E35:E38"/>
    <mergeCell ref="F35:F38"/>
    <mergeCell ref="I35:I38"/>
    <mergeCell ref="G36:G37"/>
    <mergeCell ref="H36:H37"/>
    <mergeCell ref="H5:I5"/>
    <mergeCell ref="H6:H7"/>
    <mergeCell ref="A9:C9"/>
    <mergeCell ref="A10:C10"/>
    <mergeCell ref="A11:C11"/>
    <mergeCell ref="A12:C12"/>
    <mergeCell ref="A3:C7"/>
    <mergeCell ref="D3:G3"/>
    <mergeCell ref="H3:J3"/>
    <mergeCell ref="D4:F4"/>
    <mergeCell ref="G4:G7"/>
    <mergeCell ref="H4:I4"/>
    <mergeCell ref="J4:J7"/>
    <mergeCell ref="D5:D7"/>
    <mergeCell ref="E5:E7"/>
    <mergeCell ref="F5:F7"/>
  </mergeCells>
  <phoneticPr fontId="2"/>
  <pageMargins left="0.78740157480314965" right="0.59055118110236227" top="0.51181102362204722" bottom="0.59055118110236227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dcterms:created xsi:type="dcterms:W3CDTF">2021-08-13T05:16:57Z</dcterms:created>
  <dcterms:modified xsi:type="dcterms:W3CDTF">2021-08-13T05:16:57Z</dcterms:modified>
</cp:coreProperties>
</file>