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23959\Desktop\オープンデータ\生産動態統計調査\公表資料\toukeihyou30【原稿】\"/>
    </mc:Choice>
  </mc:AlternateContent>
  <bookViews>
    <workbookView xWindow="0" yWindow="0" windowWidth="11355" windowHeight="7290"/>
  </bookViews>
  <sheets>
    <sheet name="sheet1" sheetId="1" r:id="rId1"/>
  </sheets>
  <externalReferences>
    <externalReference r:id="rId2"/>
  </externalReferences>
  <definedNames>
    <definedName name="_xlnm.Print_Area" localSheetId="0">sheet1!$A$1:$I$26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12" i="1"/>
  <c r="A11" i="1"/>
  <c r="A10" i="1"/>
  <c r="A9" i="1"/>
  <c r="A8" i="1"/>
</calcChain>
</file>

<file path=xl/sharedStrings.xml><?xml version="1.0" encoding="utf-8"?>
<sst xmlns="http://schemas.openxmlformats.org/spreadsheetml/2006/main" count="18" uniqueCount="14">
  <si>
    <t>第１０表　　不織布　　生産、出荷、在庫</t>
    <rPh sb="0" eb="1">
      <t>ダイ</t>
    </rPh>
    <rPh sb="3" eb="4">
      <t>ヒョウ</t>
    </rPh>
    <rPh sb="6" eb="7">
      <t>フ</t>
    </rPh>
    <rPh sb="7" eb="8">
      <t>ショク</t>
    </rPh>
    <rPh sb="8" eb="9">
      <t>フ</t>
    </rPh>
    <rPh sb="11" eb="13">
      <t>セイサン</t>
    </rPh>
    <rPh sb="14" eb="16">
      <t>シュッカ</t>
    </rPh>
    <rPh sb="17" eb="19">
      <t>ザイコ</t>
    </rPh>
    <phoneticPr fontId="2"/>
  </si>
  <si>
    <t>区　　　　分</t>
    <phoneticPr fontId="2"/>
  </si>
  <si>
    <t>不　　　　　　　　　　織　　　　　　　　　　布</t>
    <rPh sb="0" eb="1">
      <t>フ</t>
    </rPh>
    <rPh sb="11" eb="12">
      <t>オリ</t>
    </rPh>
    <rPh sb="22" eb="23">
      <t>ヌノ</t>
    </rPh>
    <phoneticPr fontId="2"/>
  </si>
  <si>
    <t>生    産</t>
    <rPh sb="0" eb="1">
      <t>ショウ</t>
    </rPh>
    <rPh sb="5" eb="6">
      <t>サン</t>
    </rPh>
    <phoneticPr fontId="2"/>
  </si>
  <si>
    <t>出　　　          荷</t>
    <rPh sb="0" eb="1">
      <t>デ</t>
    </rPh>
    <rPh sb="14" eb="15">
      <t>ニ</t>
    </rPh>
    <phoneticPr fontId="2"/>
  </si>
  <si>
    <t>月末在庫</t>
    <rPh sb="0" eb="2">
      <t>ゲツマツ</t>
    </rPh>
    <rPh sb="2" eb="4">
      <t>ザイコ</t>
    </rPh>
    <phoneticPr fontId="2"/>
  </si>
  <si>
    <t>計</t>
    <rPh sb="0" eb="1">
      <t>ケイ</t>
    </rPh>
    <phoneticPr fontId="2"/>
  </si>
  <si>
    <t>販　  　売</t>
    <rPh sb="0" eb="1">
      <t>ハン</t>
    </rPh>
    <rPh sb="5" eb="6">
      <t>バイ</t>
    </rPh>
    <phoneticPr fontId="2"/>
  </si>
  <si>
    <t>その他</t>
    <rPh sb="2" eb="3">
      <t>タ</t>
    </rPh>
    <phoneticPr fontId="2"/>
  </si>
  <si>
    <t>数  量</t>
    <rPh sb="0" eb="1">
      <t>カズ</t>
    </rPh>
    <rPh sb="3" eb="4">
      <t>リョウ</t>
    </rPh>
    <phoneticPr fontId="2"/>
  </si>
  <si>
    <t>金  額</t>
    <rPh sb="0" eb="1">
      <t>キン</t>
    </rPh>
    <rPh sb="3" eb="4">
      <t>ガク</t>
    </rPh>
    <phoneticPr fontId="2"/>
  </si>
  <si>
    <t>t</t>
    <phoneticPr fontId="2"/>
  </si>
  <si>
    <t>百万円</t>
    <rPh sb="0" eb="3">
      <t>ヒャクマンエン</t>
    </rPh>
    <phoneticPr fontId="2"/>
  </si>
  <si>
    <t>月</t>
    <rPh sb="0" eb="1">
      <t>ガツ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</si>
</sst>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76" formatCode="#\ ###_ "/>
  </numFmts>
  <fonts count="9" x14ac:knownFonts="1"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56" fontId="0" fillId="0" borderId="1" xfId="0" quotePrefix="1" applyNumberFormat="1" applyBorder="1">
      <alignment vertical="center"/>
    </xf>
    <xf numFmtId="0" fontId="0" fillId="0" borderId="2" xfId="0" applyBorder="1">
      <alignment vertical="center"/>
    </xf>
    <xf numFmtId="0" fontId="3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76" fontId="6" fillId="0" borderId="0" xfId="0" applyNumberFormat="1" applyFont="1">
      <alignment vertical="center"/>
    </xf>
    <xf numFmtId="0" fontId="4" fillId="0" borderId="0" xfId="0" applyFont="1" applyFill="1" applyBorder="1">
      <alignment vertical="center"/>
    </xf>
    <xf numFmtId="0" fontId="4" fillId="0" borderId="0" xfId="0" quotePrefix="1" applyFont="1" applyBorder="1">
      <alignment vertical="center"/>
    </xf>
    <xf numFmtId="0" fontId="4" fillId="0" borderId="7" xfId="0" quotePrefix="1" applyFont="1" applyBorder="1">
      <alignment vertical="center"/>
    </xf>
    <xf numFmtId="41" fontId="4" fillId="0" borderId="0" xfId="0" applyNumberFormat="1" applyFont="1" applyAlignment="1">
      <alignment horizontal="right" vertical="center"/>
    </xf>
    <xf numFmtId="0" fontId="8" fillId="0" borderId="18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23959/Desktop/&#12458;&#12540;&#12503;&#12531;&#12487;&#12540;&#12479;/&#29983;&#29987;&#21205;&#24907;&#32113;&#35336;&#35519;&#26619;/&#20844;&#34920;&#36039;&#26009;/toukeihyou30&#12304;&#21407;&#31295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機械（1・2）"/>
      <sheetName val="窯業・土石（3）"/>
      <sheetName val="耐火れんが（4・5）"/>
      <sheetName val="セメント（6）"/>
      <sheetName val="プラスチック（7）"/>
      <sheetName val="繊維等（8）"/>
      <sheetName val="繊維等（9）"/>
      <sheetName val="繊維等（10）"/>
      <sheetName val="繊維等（11）"/>
      <sheetName val="白紙挿入"/>
      <sheetName val="県単"/>
    </sheetNames>
    <sheetDataSet>
      <sheetData sheetId="0">
        <row r="41">
          <cell r="A41" t="str">
            <v>平 成 26 年 計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30</v>
          </cell>
        </row>
        <row r="47">
          <cell r="A47" t="str">
            <v>平成30年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37"/>
  <sheetViews>
    <sheetView tabSelected="1" zoomScale="75" zoomScaleNormal="75" workbookViewId="0"/>
  </sheetViews>
  <sheetFormatPr defaultRowHeight="13.5" x14ac:dyDescent="0.15"/>
  <cols>
    <col min="1" max="1" width="10.25" customWidth="1"/>
    <col min="2" max="2" width="3.5" customWidth="1"/>
    <col min="3" max="3" width="2.875" customWidth="1"/>
    <col min="4" max="9" width="13.625" customWidth="1"/>
    <col min="10" max="10" width="10.875" customWidth="1"/>
    <col min="11" max="12" width="11" customWidth="1"/>
    <col min="16" max="16" width="3.5" customWidth="1"/>
    <col min="17" max="17" width="2.875" customWidth="1"/>
    <col min="18" max="21" width="10.625" customWidth="1"/>
    <col min="22" max="23" width="12.625" customWidth="1"/>
    <col min="24" max="25" width="10.625" customWidth="1"/>
  </cols>
  <sheetData>
    <row r="1" spans="1:9" ht="18.75" x14ac:dyDescent="0.15">
      <c r="A1" s="1" t="s">
        <v>0</v>
      </c>
    </row>
    <row r="2" spans="1:9" ht="14.25" thickBot="1" x14ac:dyDescent="0.2">
      <c r="A2" s="2"/>
      <c r="B2" s="2"/>
      <c r="C2" s="2"/>
      <c r="D2" s="3"/>
      <c r="E2" s="3"/>
      <c r="F2" s="3"/>
      <c r="G2" s="3"/>
      <c r="H2" s="4"/>
      <c r="I2" s="4"/>
    </row>
    <row r="3" spans="1:9" ht="21" customHeight="1" thickTop="1" x14ac:dyDescent="0.15">
      <c r="A3" s="5" t="s">
        <v>1</v>
      </c>
      <c r="B3" s="5"/>
      <c r="C3" s="6"/>
      <c r="D3" s="7" t="s">
        <v>2</v>
      </c>
      <c r="E3" s="8"/>
      <c r="F3" s="8"/>
      <c r="G3" s="8"/>
      <c r="H3" s="8"/>
      <c r="I3" s="8"/>
    </row>
    <row r="4" spans="1:9" ht="21.75" customHeight="1" x14ac:dyDescent="0.15">
      <c r="A4" s="9"/>
      <c r="B4" s="9"/>
      <c r="C4" s="10"/>
      <c r="D4" s="11" t="s">
        <v>3</v>
      </c>
      <c r="E4" s="12" t="s">
        <v>4</v>
      </c>
      <c r="F4" s="13"/>
      <c r="G4" s="13"/>
      <c r="H4" s="14"/>
      <c r="I4" s="15" t="s">
        <v>5</v>
      </c>
    </row>
    <row r="5" spans="1:9" ht="21.75" customHeight="1" x14ac:dyDescent="0.15">
      <c r="A5" s="9"/>
      <c r="B5" s="9"/>
      <c r="C5" s="10"/>
      <c r="D5" s="16"/>
      <c r="E5" s="11" t="s">
        <v>6</v>
      </c>
      <c r="F5" s="12" t="s">
        <v>7</v>
      </c>
      <c r="G5" s="14"/>
      <c r="H5" s="11" t="s">
        <v>8</v>
      </c>
      <c r="I5" s="17"/>
    </row>
    <row r="6" spans="1:9" ht="21.75" customHeight="1" x14ac:dyDescent="0.15">
      <c r="A6" s="18"/>
      <c r="B6" s="18"/>
      <c r="C6" s="19"/>
      <c r="D6" s="20"/>
      <c r="E6" s="20"/>
      <c r="F6" s="21" t="s">
        <v>9</v>
      </c>
      <c r="G6" s="21" t="s">
        <v>10</v>
      </c>
      <c r="H6" s="20"/>
      <c r="I6" s="22"/>
    </row>
    <row r="7" spans="1:9" ht="14.1" customHeight="1" x14ac:dyDescent="0.15">
      <c r="A7" s="23"/>
      <c r="B7" s="23"/>
      <c r="C7" s="24"/>
      <c r="D7" s="25" t="s">
        <v>11</v>
      </c>
      <c r="E7" s="25" t="s">
        <v>11</v>
      </c>
      <c r="F7" s="25" t="s">
        <v>11</v>
      </c>
      <c r="G7" s="26" t="s">
        <v>12</v>
      </c>
      <c r="H7" s="25" t="s">
        <v>11</v>
      </c>
      <c r="I7" s="25" t="s">
        <v>11</v>
      </c>
    </row>
    <row r="8" spans="1:9" ht="20.85" customHeight="1" x14ac:dyDescent="0.15">
      <c r="A8" s="27" t="str">
        <f>'[1]機械（1・2）'!$A$41:$C$41</f>
        <v>平 成 26 年 計</v>
      </c>
      <c r="B8" s="27"/>
      <c r="C8" s="28"/>
      <c r="D8" s="29">
        <v>22982.885999999999</v>
      </c>
      <c r="E8" s="29">
        <v>23652.924999999999</v>
      </c>
      <c r="F8" s="29">
        <v>23359.224999999999</v>
      </c>
      <c r="G8" s="29">
        <v>14112.133</v>
      </c>
      <c r="H8" s="29">
        <v>293.7</v>
      </c>
      <c r="I8" s="29">
        <v>1638.386</v>
      </c>
    </row>
    <row r="9" spans="1:9" ht="20.85" customHeight="1" x14ac:dyDescent="0.15">
      <c r="A9" s="27">
        <f>'[1]機械（1・2）'!$A$42:$C$42</f>
        <v>27</v>
      </c>
      <c r="B9" s="27"/>
      <c r="C9" s="28"/>
      <c r="D9" s="30">
        <v>22789.86</v>
      </c>
      <c r="E9" s="30">
        <v>23422.003000000001</v>
      </c>
      <c r="F9" s="30">
        <v>23300.402999999998</v>
      </c>
      <c r="G9" s="30">
        <v>14208.173000000001</v>
      </c>
      <c r="H9" s="30">
        <v>121.6</v>
      </c>
      <c r="I9" s="30">
        <v>1444.2090000000001</v>
      </c>
    </row>
    <row r="10" spans="1:9" ht="20.85" customHeight="1" x14ac:dyDescent="0.15">
      <c r="A10" s="27">
        <f>'[1]機械（1・2）'!$A$43:$C$43</f>
        <v>28</v>
      </c>
      <c r="B10" s="27"/>
      <c r="C10" s="28"/>
      <c r="D10" s="30">
        <v>24595.327000000001</v>
      </c>
      <c r="E10" s="30">
        <v>24808.805</v>
      </c>
      <c r="F10" s="30">
        <v>24622.505000000001</v>
      </c>
      <c r="G10" s="30">
        <v>14997.288</v>
      </c>
      <c r="H10" s="30">
        <v>186.3</v>
      </c>
      <c r="I10" s="30">
        <v>1736.655</v>
      </c>
    </row>
    <row r="11" spans="1:9" ht="20.85" customHeight="1" x14ac:dyDescent="0.15">
      <c r="A11" s="27">
        <f>'[1]機械（1・2）'!$A$44:$C$44</f>
        <v>29</v>
      </c>
      <c r="B11" s="27"/>
      <c r="C11" s="28"/>
      <c r="D11" s="30">
        <v>24871.171999999999</v>
      </c>
      <c r="E11" s="30">
        <v>25493.777999999998</v>
      </c>
      <c r="F11" s="30">
        <v>25268.777999999998</v>
      </c>
      <c r="G11" s="30">
        <v>15632.407999999999</v>
      </c>
      <c r="H11" s="30">
        <v>225</v>
      </c>
      <c r="I11" s="30">
        <v>1953.7829999999999</v>
      </c>
    </row>
    <row r="12" spans="1:9" ht="20.85" customHeight="1" x14ac:dyDescent="0.15">
      <c r="A12" s="31">
        <f>'[1]機械（1・2）'!$A$45:$C$45</f>
        <v>30</v>
      </c>
      <c r="B12" s="31"/>
      <c r="C12" s="32"/>
      <c r="D12" s="33">
        <v>24461.645</v>
      </c>
      <c r="E12" s="33">
        <v>26475.624</v>
      </c>
      <c r="F12" s="33">
        <v>26347.513999999999</v>
      </c>
      <c r="G12" s="33">
        <v>16351.58</v>
      </c>
      <c r="H12" s="33">
        <v>128.11000000000001</v>
      </c>
      <c r="I12" s="33">
        <v>1367.2729999999999</v>
      </c>
    </row>
    <row r="13" spans="1:9" ht="20.25" customHeight="1" x14ac:dyDescent="0.15">
      <c r="A13" s="23"/>
      <c r="B13" s="23"/>
      <c r="C13" s="24"/>
      <c r="D13" s="30"/>
      <c r="E13" s="30"/>
      <c r="F13" s="30"/>
      <c r="G13" s="30"/>
      <c r="H13" s="30"/>
      <c r="I13" s="30"/>
    </row>
    <row r="14" spans="1:9" ht="20.85" customHeight="1" x14ac:dyDescent="0.15">
      <c r="A14" s="34" t="str">
        <f>'[1]機械（1・2）'!$A$47</f>
        <v>平成30年</v>
      </c>
      <c r="B14" s="23">
        <v>1</v>
      </c>
      <c r="C14" s="24" t="s">
        <v>13</v>
      </c>
      <c r="D14" s="30">
        <v>1960.3779999999999</v>
      </c>
      <c r="E14" s="30">
        <v>2141.9409999999998</v>
      </c>
      <c r="F14" s="30">
        <v>2119.8409999999999</v>
      </c>
      <c r="G14" s="30">
        <v>1332.721</v>
      </c>
      <c r="H14" s="30">
        <v>22.1</v>
      </c>
      <c r="I14" s="30">
        <v>1842.674</v>
      </c>
    </row>
    <row r="15" spans="1:9" ht="20.85" customHeight="1" x14ac:dyDescent="0.15">
      <c r="A15" s="35"/>
      <c r="B15" s="35">
        <v>2</v>
      </c>
      <c r="C15" s="36"/>
      <c r="D15" s="30">
        <v>1975.759</v>
      </c>
      <c r="E15" s="30">
        <v>2128.8220000000001</v>
      </c>
      <c r="F15" s="30">
        <v>2120.5219999999999</v>
      </c>
      <c r="G15" s="30">
        <v>1339.539</v>
      </c>
      <c r="H15" s="30">
        <v>8.3000000000000007</v>
      </c>
      <c r="I15" s="30">
        <v>1763.7739999999999</v>
      </c>
    </row>
    <row r="16" spans="1:9" ht="20.85" customHeight="1" x14ac:dyDescent="0.15">
      <c r="A16" s="35"/>
      <c r="B16" s="35">
        <v>3</v>
      </c>
      <c r="C16" s="36"/>
      <c r="D16" s="30">
        <v>2044.6590000000001</v>
      </c>
      <c r="E16" s="30">
        <v>2357.9870000000001</v>
      </c>
      <c r="F16" s="30">
        <v>2326.8870000000002</v>
      </c>
      <c r="G16" s="30">
        <v>1464.722</v>
      </c>
      <c r="H16" s="37">
        <v>31.1</v>
      </c>
      <c r="I16" s="30">
        <v>1565.6849999999999</v>
      </c>
    </row>
    <row r="17" spans="1:9" ht="20.85" customHeight="1" x14ac:dyDescent="0.15">
      <c r="A17" s="35"/>
      <c r="B17" s="35">
        <v>4</v>
      </c>
      <c r="C17" s="36"/>
      <c r="D17" s="30">
        <v>1972.6610000000001</v>
      </c>
      <c r="E17" s="30">
        <v>2200.9589999999998</v>
      </c>
      <c r="F17" s="30">
        <v>2191.259</v>
      </c>
      <c r="G17" s="30">
        <v>1317.864</v>
      </c>
      <c r="H17" s="37">
        <v>9.6999999999999993</v>
      </c>
      <c r="I17" s="30">
        <v>1448.82</v>
      </c>
    </row>
    <row r="18" spans="1:9" ht="20.85" customHeight="1" x14ac:dyDescent="0.15">
      <c r="A18" s="35"/>
      <c r="B18" s="35">
        <v>5</v>
      </c>
      <c r="C18" s="36"/>
      <c r="D18" s="30">
        <v>1898.29</v>
      </c>
      <c r="E18" s="30">
        <v>2095.0990000000002</v>
      </c>
      <c r="F18" s="30">
        <v>2088.8989999999999</v>
      </c>
      <c r="G18" s="30">
        <v>1295.5730000000001</v>
      </c>
      <c r="H18" s="37">
        <v>6.2</v>
      </c>
      <c r="I18" s="30">
        <v>1369.1369999999999</v>
      </c>
    </row>
    <row r="19" spans="1:9" ht="20.85" customHeight="1" x14ac:dyDescent="0.15">
      <c r="A19" s="35"/>
      <c r="B19" s="35">
        <v>6</v>
      </c>
      <c r="C19" s="36"/>
      <c r="D19" s="30">
        <v>2179.2629999999999</v>
      </c>
      <c r="E19" s="30">
        <v>2295.6120000000001</v>
      </c>
      <c r="F19" s="30">
        <v>2287.0120000000002</v>
      </c>
      <c r="G19" s="30">
        <v>1397.6569999999999</v>
      </c>
      <c r="H19" s="30">
        <v>8.6</v>
      </c>
      <c r="I19" s="30">
        <v>1401.71</v>
      </c>
    </row>
    <row r="20" spans="1:9" ht="20.85" customHeight="1" x14ac:dyDescent="0.15">
      <c r="A20" s="35"/>
      <c r="B20" s="35">
        <v>7</v>
      </c>
      <c r="C20" s="36"/>
      <c r="D20" s="30">
        <v>2223.096</v>
      </c>
      <c r="E20" s="30">
        <v>2300.1840000000002</v>
      </c>
      <c r="F20" s="30">
        <v>2296.9839999999999</v>
      </c>
      <c r="G20" s="30">
        <v>1398.9970000000001</v>
      </c>
      <c r="H20" s="30">
        <v>3.2</v>
      </c>
      <c r="I20" s="30">
        <v>1472.479</v>
      </c>
    </row>
    <row r="21" spans="1:9" ht="20.85" customHeight="1" x14ac:dyDescent="0.15">
      <c r="A21" s="35"/>
      <c r="B21" s="35">
        <v>8</v>
      </c>
      <c r="C21" s="36"/>
      <c r="D21" s="30">
        <v>1820.2080000000001</v>
      </c>
      <c r="E21" s="30">
        <v>2051.5590000000002</v>
      </c>
      <c r="F21" s="30">
        <v>2048.2489999999998</v>
      </c>
      <c r="G21" s="30">
        <v>1284.1489999999999</v>
      </c>
      <c r="H21" s="30">
        <v>3.31</v>
      </c>
      <c r="I21" s="30">
        <v>1350.163</v>
      </c>
    </row>
    <row r="22" spans="1:9" ht="20.85" customHeight="1" x14ac:dyDescent="0.15">
      <c r="A22" s="35"/>
      <c r="B22" s="35">
        <v>9</v>
      </c>
      <c r="C22" s="36"/>
      <c r="D22" s="30">
        <v>2070.6329999999998</v>
      </c>
      <c r="E22" s="30">
        <v>2146.9369999999999</v>
      </c>
      <c r="F22" s="30">
        <v>2137.6370000000002</v>
      </c>
      <c r="G22" s="30">
        <v>1343.59</v>
      </c>
      <c r="H22" s="30">
        <v>9.3000000000000007</v>
      </c>
      <c r="I22" s="30">
        <v>1408.2159999999999</v>
      </c>
    </row>
    <row r="23" spans="1:9" ht="20.85" customHeight="1" x14ac:dyDescent="0.15">
      <c r="A23" s="35"/>
      <c r="B23" s="35">
        <v>10</v>
      </c>
      <c r="C23" s="36"/>
      <c r="D23" s="30">
        <v>2174.174</v>
      </c>
      <c r="E23" s="30">
        <v>2281.386</v>
      </c>
      <c r="F23" s="30">
        <v>2276.7860000000001</v>
      </c>
      <c r="G23" s="30">
        <v>1415.741</v>
      </c>
      <c r="H23" s="30">
        <v>4.5999999999999996</v>
      </c>
      <c r="I23" s="30">
        <v>1437.252</v>
      </c>
    </row>
    <row r="24" spans="1:9" ht="20.85" customHeight="1" x14ac:dyDescent="0.15">
      <c r="A24" s="35"/>
      <c r="B24" s="35">
        <v>11</v>
      </c>
      <c r="C24" s="36"/>
      <c r="D24" s="30">
        <v>2126.3710000000001</v>
      </c>
      <c r="E24" s="30">
        <v>2322.7280000000001</v>
      </c>
      <c r="F24" s="30">
        <v>2312.9279999999999</v>
      </c>
      <c r="G24" s="30">
        <v>1433.6</v>
      </c>
      <c r="H24" s="30">
        <v>9.8000000000000007</v>
      </c>
      <c r="I24" s="30">
        <v>1368.472</v>
      </c>
    </row>
    <row r="25" spans="1:9" ht="20.85" customHeight="1" x14ac:dyDescent="0.15">
      <c r="A25" s="35"/>
      <c r="B25" s="35">
        <v>12</v>
      </c>
      <c r="C25" s="36"/>
      <c r="D25" s="30">
        <v>2016.153</v>
      </c>
      <c r="E25" s="30">
        <v>2152.41</v>
      </c>
      <c r="F25" s="30">
        <v>2140.5100000000002</v>
      </c>
      <c r="G25" s="30">
        <v>1327.4269999999999</v>
      </c>
      <c r="H25" s="30">
        <v>11.9</v>
      </c>
      <c r="I25" s="30">
        <v>1367.2729999999999</v>
      </c>
    </row>
    <row r="26" spans="1:9" ht="11.25" customHeight="1" thickBot="1" x14ac:dyDescent="0.2">
      <c r="A26" s="38"/>
      <c r="B26" s="38"/>
      <c r="C26" s="39"/>
      <c r="D26" s="38"/>
      <c r="E26" s="38"/>
      <c r="F26" s="38"/>
      <c r="G26" s="38"/>
      <c r="H26" s="38"/>
      <c r="I26" s="38"/>
    </row>
    <row r="30" spans="1:9" ht="14.25" x14ac:dyDescent="0.15">
      <c r="A30" s="40"/>
      <c r="B30" s="40"/>
      <c r="C30" s="40"/>
    </row>
    <row r="37" ht="13.5" customHeight="1" x14ac:dyDescent="0.15"/>
  </sheetData>
  <mergeCells count="13">
    <mergeCell ref="A8:C8"/>
    <mergeCell ref="A9:C9"/>
    <mergeCell ref="A10:C10"/>
    <mergeCell ref="A11:C11"/>
    <mergeCell ref="A12:C12"/>
    <mergeCell ref="A3:C6"/>
    <mergeCell ref="D3:I3"/>
    <mergeCell ref="D4:D6"/>
    <mergeCell ref="E4:H4"/>
    <mergeCell ref="I4:I6"/>
    <mergeCell ref="E5:E6"/>
    <mergeCell ref="F5:G5"/>
    <mergeCell ref="H5:H6"/>
  </mergeCells>
  <phoneticPr fontId="2"/>
  <pageMargins left="0.78740157480314965" right="0.59055118110236227" top="0.51181102362204722" bottom="0.59055118110236227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2021-08-13T05:16:56Z</dcterms:created>
  <dcterms:modified xsi:type="dcterms:W3CDTF">2021-08-13T05:16:56Z</dcterms:modified>
</cp:coreProperties>
</file>