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オープンデータ2022\年齢（各歳）別、男女別人口\"/>
    </mc:Choice>
  </mc:AlternateContent>
  <bookViews>
    <workbookView xWindow="0" yWindow="0" windowWidth="20490" windowHeight="7635"/>
  </bookViews>
  <sheets>
    <sheet name="２" sheetId="1" r:id="rId1"/>
  </sheets>
  <definedNames>
    <definedName name="_xlnm.Print_Titles" localSheetId="0">'２'!$1:$5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1" l="1"/>
  <c r="H128" i="1"/>
  <c r="H127" i="1"/>
  <c r="H126" i="1"/>
  <c r="H125" i="1"/>
  <c r="H124" i="1"/>
  <c r="H123" i="1"/>
  <c r="J122" i="1"/>
  <c r="I122" i="1"/>
  <c r="H122" i="1" s="1"/>
  <c r="H121" i="1"/>
  <c r="H120" i="1"/>
  <c r="H119" i="1"/>
  <c r="H118" i="1"/>
  <c r="H117" i="1"/>
  <c r="J116" i="1"/>
  <c r="I116" i="1"/>
  <c r="H116" i="1" s="1"/>
  <c r="H115" i="1"/>
  <c r="H114" i="1"/>
  <c r="H113" i="1"/>
  <c r="H112" i="1"/>
  <c r="H111" i="1"/>
  <c r="J110" i="1"/>
  <c r="I110" i="1"/>
  <c r="H110" i="1" s="1"/>
  <c r="H109" i="1"/>
  <c r="H108" i="1"/>
  <c r="H107" i="1"/>
  <c r="H106" i="1"/>
  <c r="H105" i="1"/>
  <c r="J104" i="1"/>
  <c r="I104" i="1"/>
  <c r="H104" i="1" s="1"/>
  <c r="H103" i="1"/>
  <c r="H102" i="1"/>
  <c r="H101" i="1"/>
  <c r="H100" i="1"/>
  <c r="H99" i="1"/>
  <c r="J98" i="1"/>
  <c r="I98" i="1"/>
  <c r="H98" i="1" s="1"/>
  <c r="H97" i="1"/>
  <c r="H96" i="1"/>
  <c r="H95" i="1"/>
  <c r="H94" i="1"/>
  <c r="H93" i="1"/>
  <c r="J92" i="1"/>
  <c r="I92" i="1"/>
  <c r="H92" i="1"/>
  <c r="H91" i="1"/>
  <c r="H90" i="1"/>
  <c r="H89" i="1"/>
  <c r="H88" i="1"/>
  <c r="H87" i="1"/>
  <c r="J86" i="1"/>
  <c r="I86" i="1"/>
  <c r="H86" i="1" s="1"/>
  <c r="H85" i="1"/>
  <c r="H84" i="1"/>
  <c r="H83" i="1"/>
  <c r="H82" i="1"/>
  <c r="H81" i="1"/>
  <c r="J80" i="1"/>
  <c r="I80" i="1"/>
  <c r="H80" i="1"/>
  <c r="H79" i="1"/>
  <c r="H78" i="1"/>
  <c r="H77" i="1"/>
  <c r="H76" i="1"/>
  <c r="H75" i="1"/>
  <c r="J74" i="1"/>
  <c r="I74" i="1"/>
  <c r="H74" i="1"/>
  <c r="H73" i="1"/>
  <c r="H72" i="1"/>
  <c r="H71" i="1"/>
  <c r="H70" i="1"/>
  <c r="H69" i="1"/>
  <c r="J68" i="1"/>
  <c r="H68" i="1" s="1"/>
  <c r="I68" i="1"/>
  <c r="H67" i="1"/>
  <c r="H66" i="1"/>
  <c r="H65" i="1"/>
  <c r="H64" i="1"/>
  <c r="H63" i="1"/>
  <c r="J62" i="1"/>
  <c r="I62" i="1"/>
  <c r="H62" i="1"/>
  <c r="H61" i="1"/>
  <c r="H60" i="1"/>
  <c r="H59" i="1"/>
  <c r="H58" i="1"/>
  <c r="H57" i="1"/>
  <c r="J56" i="1"/>
  <c r="I56" i="1"/>
  <c r="H56" i="1"/>
  <c r="H55" i="1"/>
  <c r="H54" i="1"/>
  <c r="H53" i="1"/>
  <c r="H52" i="1"/>
  <c r="H51" i="1"/>
  <c r="J50" i="1"/>
  <c r="I50" i="1"/>
  <c r="H50" i="1"/>
  <c r="H49" i="1"/>
  <c r="H48" i="1"/>
  <c r="H47" i="1"/>
  <c r="H46" i="1"/>
  <c r="H45" i="1"/>
  <c r="J44" i="1"/>
  <c r="I44" i="1"/>
  <c r="H44" i="1"/>
  <c r="H43" i="1"/>
  <c r="H42" i="1"/>
  <c r="H41" i="1"/>
  <c r="H40" i="1"/>
  <c r="H39" i="1"/>
  <c r="J38" i="1"/>
  <c r="I38" i="1"/>
  <c r="H38" i="1"/>
  <c r="H37" i="1"/>
  <c r="H36" i="1"/>
  <c r="H35" i="1"/>
  <c r="H34" i="1"/>
  <c r="H33" i="1"/>
  <c r="J32" i="1"/>
  <c r="I32" i="1"/>
  <c r="H32" i="1"/>
  <c r="H31" i="1"/>
  <c r="H30" i="1"/>
  <c r="H29" i="1"/>
  <c r="H28" i="1"/>
  <c r="H27" i="1"/>
  <c r="J26" i="1"/>
  <c r="H26" i="1" s="1"/>
  <c r="I26" i="1"/>
  <c r="H25" i="1"/>
  <c r="H24" i="1"/>
  <c r="H23" i="1"/>
  <c r="H22" i="1"/>
  <c r="H21" i="1"/>
  <c r="J20" i="1"/>
  <c r="I20" i="1"/>
  <c r="H20" i="1" s="1"/>
  <c r="H19" i="1"/>
  <c r="H18" i="1"/>
  <c r="H17" i="1"/>
  <c r="H16" i="1"/>
  <c r="H15" i="1"/>
  <c r="J14" i="1"/>
  <c r="I14" i="1"/>
  <c r="H14" i="1" s="1"/>
  <c r="H13" i="1"/>
  <c r="H12" i="1"/>
  <c r="H11" i="1"/>
  <c r="H10" i="1"/>
  <c r="H9" i="1"/>
  <c r="J8" i="1"/>
  <c r="J6" i="1" s="1"/>
  <c r="I8" i="1"/>
  <c r="H8" i="1" s="1"/>
  <c r="I6" i="1" l="1"/>
  <c r="H6" i="1" s="1"/>
</calcChain>
</file>

<file path=xl/sharedStrings.xml><?xml version="1.0" encoding="utf-8"?>
<sst xmlns="http://schemas.openxmlformats.org/spreadsheetml/2006/main" count="38" uniqueCount="32">
  <si>
    <t>２．年齢（各歳）別、男女別人口</t>
    <rPh sb="5" eb="6">
      <t>カク</t>
    </rPh>
    <rPh sb="8" eb="9">
      <t>ベツ</t>
    </rPh>
    <phoneticPr fontId="3"/>
  </si>
  <si>
    <t>年　齢</t>
    <phoneticPr fontId="3"/>
  </si>
  <si>
    <t>平 成 17 年</t>
    <phoneticPr fontId="3"/>
  </si>
  <si>
    <t>平 成 22 年</t>
  </si>
  <si>
    <t>平 成 27 年</t>
    <phoneticPr fontId="3"/>
  </si>
  <si>
    <t>総　数</t>
    <phoneticPr fontId="3"/>
  </si>
  <si>
    <t>男</t>
  </si>
  <si>
    <t>女</t>
  </si>
  <si>
    <t>総　数</t>
  </si>
  <si>
    <t>０～４歳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</si>
  <si>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</si>
  <si>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</si>
  <si>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</si>
  <si>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</si>
  <si>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</si>
  <si>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</si>
  <si>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</si>
  <si>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</si>
  <si>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</si>
  <si>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</si>
  <si>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</si>
  <si>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</si>
  <si>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</si>
  <si>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</si>
  <si>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</si>
  <si>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</si>
  <si>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</si>
  <si>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</si>
  <si>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</si>
  <si>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</si>
  <si>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年齢不詳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</si>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</sst>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8"/>
  <sheetViews>
    <sheetView showGridLines="0" tabSelected="1" zoomScaleNormal="100" workbookViewId="0">
      <selection sqref="A1:J1"/>
    </sheetView>
  </sheetViews>
  <sheetFormatPr defaultRowHeight="13.5"/>
  <cols>
    <col min="1" max="1" width="11" style="32" customWidth="1"/>
    <col min="2" max="4" width="9.5" style="18" customWidth="1"/>
    <col min="5" max="7" width="9.5" style="20" customWidth="1"/>
    <col min="8" max="10" width="9.5" style="18" customWidth="1"/>
    <col min="11" max="16384" width="9" style="20"/>
  </cols>
  <sheetData>
    <row r="1" spans="1:10" s="2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ht="12" customHeight="1" thickBot="1">
      <c r="A2" s="3"/>
      <c r="B2" s="4"/>
      <c r="C2" s="4"/>
      <c r="D2" s="4"/>
      <c r="E2" s="5"/>
      <c r="F2" s="5"/>
      <c r="G2" s="5"/>
      <c r="H2" s="4"/>
      <c r="I2" s="4"/>
      <c r="J2" s="4"/>
    </row>
    <row r="3" spans="1:10" s="10" customFormat="1" ht="19.5" customHeight="1">
      <c r="A3" s="7" t="s">
        <v>1</v>
      </c>
      <c r="B3" s="8" t="s">
        <v>2</v>
      </c>
      <c r="C3" s="8"/>
      <c r="D3" s="9"/>
      <c r="E3" s="8" t="s">
        <v>3</v>
      </c>
      <c r="F3" s="8"/>
      <c r="G3" s="9"/>
      <c r="H3" s="8" t="s">
        <v>4</v>
      </c>
      <c r="I3" s="8"/>
      <c r="J3" s="9"/>
    </row>
    <row r="4" spans="1:10" s="10" customFormat="1" ht="19.5" customHeight="1">
      <c r="A4" s="11"/>
      <c r="B4" s="12" t="s">
        <v>5</v>
      </c>
      <c r="C4" s="12" t="s">
        <v>6</v>
      </c>
      <c r="D4" s="13" t="s">
        <v>7</v>
      </c>
      <c r="E4" s="12" t="s">
        <v>5</v>
      </c>
      <c r="F4" s="12" t="s">
        <v>6</v>
      </c>
      <c r="G4" s="13" t="s">
        <v>7</v>
      </c>
      <c r="H4" s="12" t="s">
        <v>5</v>
      </c>
      <c r="I4" s="12" t="s">
        <v>6</v>
      </c>
      <c r="J4" s="13" t="s">
        <v>7</v>
      </c>
    </row>
    <row r="5" spans="1:10" s="10" customFormat="1" ht="6" customHeight="1">
      <c r="A5" s="14"/>
      <c r="B5" s="15"/>
      <c r="C5" s="15"/>
      <c r="D5" s="15"/>
      <c r="E5" s="15"/>
      <c r="F5" s="15"/>
      <c r="G5" s="15"/>
      <c r="H5" s="15"/>
      <c r="I5" s="15"/>
      <c r="J5" s="16"/>
    </row>
    <row r="6" spans="1:10" ht="17.25" customHeight="1">
      <c r="A6" s="17" t="s">
        <v>8</v>
      </c>
      <c r="B6" s="18">
        <v>399931</v>
      </c>
      <c r="C6" s="18">
        <v>189633</v>
      </c>
      <c r="D6" s="18">
        <v>210298</v>
      </c>
      <c r="E6" s="18">
        <v>413136</v>
      </c>
      <c r="F6" s="18">
        <v>196525</v>
      </c>
      <c r="G6" s="18">
        <v>216611</v>
      </c>
      <c r="H6" s="19">
        <f>I6+J6</f>
        <v>406735</v>
      </c>
      <c r="I6" s="19">
        <f>I8+I14+I20+I26+I32+I38+I44+I50+I56+I62+I68+I74+I80+I86+I92+I98+I104+I110+I116+I122+I128+I130</f>
        <v>193760</v>
      </c>
      <c r="J6" s="19">
        <f>J8+J14+J20+J26+J32+J38+J44+J50+J56+J62+J68+J74+J80+J86+J92+J98+J104+J110+J116+J122+J128+J130</f>
        <v>212975</v>
      </c>
    </row>
    <row r="7" spans="1:10" ht="17.25" customHeight="1">
      <c r="A7" s="17"/>
      <c r="E7" s="18"/>
      <c r="F7" s="18"/>
      <c r="G7" s="18"/>
      <c r="H7" s="19"/>
      <c r="I7" s="19"/>
      <c r="J7" s="19"/>
    </row>
    <row r="8" spans="1:10" ht="17.25" customHeight="1">
      <c r="A8" s="17" t="s">
        <v>9</v>
      </c>
      <c r="B8" s="18">
        <v>18010</v>
      </c>
      <c r="C8" s="18">
        <v>9145</v>
      </c>
      <c r="D8" s="18">
        <v>8865</v>
      </c>
      <c r="E8" s="18">
        <v>16927</v>
      </c>
      <c r="F8" s="18">
        <v>8617</v>
      </c>
      <c r="G8" s="18">
        <v>8310</v>
      </c>
      <c r="H8" s="19">
        <f>I8+J8</f>
        <v>15460</v>
      </c>
      <c r="I8" s="19">
        <f>SUM(I9:I13)</f>
        <v>7838</v>
      </c>
      <c r="J8" s="19">
        <f>SUM(J9:J13)</f>
        <v>7622</v>
      </c>
    </row>
    <row r="9" spans="1:10" s="10" customFormat="1" ht="17.25" customHeight="1">
      <c r="A9" s="21">
        <v>0</v>
      </c>
      <c r="B9" s="15">
        <v>3392</v>
      </c>
      <c r="C9" s="15">
        <v>1667</v>
      </c>
      <c r="D9" s="15">
        <v>1725</v>
      </c>
      <c r="E9" s="15">
        <v>3226</v>
      </c>
      <c r="F9" s="15">
        <v>1663</v>
      </c>
      <c r="G9" s="15">
        <v>1563</v>
      </c>
      <c r="H9" s="22">
        <f t="shared" ref="H9:H72" si="0">I9+J9</f>
        <v>2862</v>
      </c>
      <c r="I9" s="22">
        <v>1431</v>
      </c>
      <c r="J9" s="22">
        <v>1431</v>
      </c>
    </row>
    <row r="10" spans="1:10" s="10" customFormat="1" ht="17.25" customHeight="1">
      <c r="A10" s="21">
        <v>1</v>
      </c>
      <c r="B10" s="15">
        <v>3498</v>
      </c>
      <c r="C10" s="15">
        <v>1774</v>
      </c>
      <c r="D10" s="15">
        <v>1724</v>
      </c>
      <c r="E10" s="15">
        <v>3402</v>
      </c>
      <c r="F10" s="15">
        <v>1694</v>
      </c>
      <c r="G10" s="15">
        <v>1708</v>
      </c>
      <c r="H10" s="22">
        <f t="shared" si="0"/>
        <v>3030</v>
      </c>
      <c r="I10" s="22">
        <v>1541</v>
      </c>
      <c r="J10" s="22">
        <v>1489</v>
      </c>
    </row>
    <row r="11" spans="1:10" s="10" customFormat="1" ht="17.25" customHeight="1">
      <c r="A11" s="21">
        <v>2</v>
      </c>
      <c r="B11" s="15">
        <v>3607</v>
      </c>
      <c r="C11" s="15">
        <v>1847</v>
      </c>
      <c r="D11" s="15">
        <v>1760</v>
      </c>
      <c r="E11" s="15">
        <v>3511</v>
      </c>
      <c r="F11" s="15">
        <v>1794</v>
      </c>
      <c r="G11" s="15">
        <v>1717</v>
      </c>
      <c r="H11" s="22">
        <f t="shared" si="0"/>
        <v>3095</v>
      </c>
      <c r="I11" s="22">
        <v>1616</v>
      </c>
      <c r="J11" s="22">
        <v>1479</v>
      </c>
    </row>
    <row r="12" spans="1:10" s="10" customFormat="1" ht="17.25" customHeight="1">
      <c r="A12" s="21">
        <v>3</v>
      </c>
      <c r="B12" s="15">
        <v>3772</v>
      </c>
      <c r="C12" s="15">
        <v>1949</v>
      </c>
      <c r="D12" s="15">
        <v>1823</v>
      </c>
      <c r="E12" s="15">
        <v>3401</v>
      </c>
      <c r="F12" s="15">
        <v>1752</v>
      </c>
      <c r="G12" s="15">
        <v>1649</v>
      </c>
      <c r="H12" s="22">
        <f t="shared" si="0"/>
        <v>3185</v>
      </c>
      <c r="I12" s="22">
        <v>1590</v>
      </c>
      <c r="J12" s="22">
        <v>1595</v>
      </c>
    </row>
    <row r="13" spans="1:10" s="10" customFormat="1" ht="17.25" customHeight="1">
      <c r="A13" s="21">
        <v>4</v>
      </c>
      <c r="B13" s="15">
        <v>3741</v>
      </c>
      <c r="C13" s="15">
        <v>1908</v>
      </c>
      <c r="D13" s="15">
        <v>1833</v>
      </c>
      <c r="E13" s="15">
        <v>3387</v>
      </c>
      <c r="F13" s="15">
        <v>1714</v>
      </c>
      <c r="G13" s="15">
        <v>1673</v>
      </c>
      <c r="H13" s="22">
        <f t="shared" si="0"/>
        <v>3288</v>
      </c>
      <c r="I13" s="22">
        <v>1660</v>
      </c>
      <c r="J13" s="22">
        <v>1628</v>
      </c>
    </row>
    <row r="14" spans="1:10" ht="17.25" customHeight="1">
      <c r="A14" s="17" t="s">
        <v>10</v>
      </c>
      <c r="B14" s="18">
        <v>19226</v>
      </c>
      <c r="C14" s="18">
        <v>9862</v>
      </c>
      <c r="D14" s="18">
        <v>9364</v>
      </c>
      <c r="E14" s="18">
        <v>18793</v>
      </c>
      <c r="F14" s="18">
        <v>9580</v>
      </c>
      <c r="G14" s="18">
        <v>9213</v>
      </c>
      <c r="H14" s="19">
        <f t="shared" si="0"/>
        <v>16924</v>
      </c>
      <c r="I14" s="19">
        <f>SUM(I15:I19)</f>
        <v>8681</v>
      </c>
      <c r="J14" s="19">
        <f>SUM(J15:J19)</f>
        <v>8243</v>
      </c>
    </row>
    <row r="15" spans="1:10" s="10" customFormat="1" ht="17.25" customHeight="1">
      <c r="A15" s="21">
        <v>5</v>
      </c>
      <c r="B15" s="15">
        <v>3884</v>
      </c>
      <c r="C15" s="15">
        <v>1969</v>
      </c>
      <c r="D15" s="15">
        <v>1915</v>
      </c>
      <c r="E15" s="15">
        <v>3513</v>
      </c>
      <c r="F15" s="15">
        <v>1772</v>
      </c>
      <c r="G15" s="15">
        <v>1741</v>
      </c>
      <c r="H15" s="22">
        <f t="shared" si="0"/>
        <v>3265</v>
      </c>
      <c r="I15" s="22">
        <v>1685</v>
      </c>
      <c r="J15" s="22">
        <v>1580</v>
      </c>
    </row>
    <row r="16" spans="1:10" s="10" customFormat="1" ht="17.25" customHeight="1">
      <c r="A16" s="21">
        <v>6</v>
      </c>
      <c r="B16" s="15">
        <v>3903</v>
      </c>
      <c r="C16" s="15">
        <v>2045</v>
      </c>
      <c r="D16" s="15">
        <v>1858</v>
      </c>
      <c r="E16" s="15">
        <v>3640</v>
      </c>
      <c r="F16" s="15">
        <v>1871</v>
      </c>
      <c r="G16" s="15">
        <v>1769</v>
      </c>
      <c r="H16" s="22">
        <f t="shared" si="0"/>
        <v>3417</v>
      </c>
      <c r="I16" s="22">
        <v>1731</v>
      </c>
      <c r="J16" s="22">
        <v>1686</v>
      </c>
    </row>
    <row r="17" spans="1:10" s="10" customFormat="1" ht="17.25" customHeight="1">
      <c r="A17" s="21">
        <v>7</v>
      </c>
      <c r="B17" s="15">
        <v>3861</v>
      </c>
      <c r="C17" s="15">
        <v>2009</v>
      </c>
      <c r="D17" s="15">
        <v>1852</v>
      </c>
      <c r="E17" s="15">
        <v>3787</v>
      </c>
      <c r="F17" s="15">
        <v>1922</v>
      </c>
      <c r="G17" s="15">
        <v>1865</v>
      </c>
      <c r="H17" s="22">
        <f t="shared" si="0"/>
        <v>3462</v>
      </c>
      <c r="I17" s="22">
        <v>1774</v>
      </c>
      <c r="J17" s="22">
        <v>1688</v>
      </c>
    </row>
    <row r="18" spans="1:10" s="10" customFormat="1" ht="17.25" customHeight="1">
      <c r="A18" s="21">
        <v>8</v>
      </c>
      <c r="B18" s="15">
        <v>3743</v>
      </c>
      <c r="C18" s="15">
        <v>1903</v>
      </c>
      <c r="D18" s="15">
        <v>1840</v>
      </c>
      <c r="E18" s="15">
        <v>3910</v>
      </c>
      <c r="F18" s="15">
        <v>2008</v>
      </c>
      <c r="G18" s="15">
        <v>1902</v>
      </c>
      <c r="H18" s="22">
        <f t="shared" si="0"/>
        <v>3421</v>
      </c>
      <c r="I18" s="22">
        <v>1787</v>
      </c>
      <c r="J18" s="22">
        <v>1634</v>
      </c>
    </row>
    <row r="19" spans="1:10" s="10" customFormat="1" ht="17.25" customHeight="1">
      <c r="A19" s="21">
        <v>9</v>
      </c>
      <c r="B19" s="15">
        <v>3835</v>
      </c>
      <c r="C19" s="15">
        <v>1936</v>
      </c>
      <c r="D19" s="15">
        <v>1899</v>
      </c>
      <c r="E19" s="15">
        <v>3943</v>
      </c>
      <c r="F19" s="15">
        <v>2007</v>
      </c>
      <c r="G19" s="15">
        <v>1936</v>
      </c>
      <c r="H19" s="22">
        <f t="shared" si="0"/>
        <v>3359</v>
      </c>
      <c r="I19" s="22">
        <v>1704</v>
      </c>
      <c r="J19" s="22">
        <v>1655</v>
      </c>
    </row>
    <row r="20" spans="1:10" ht="17.25" customHeight="1">
      <c r="A20" s="17" t="s">
        <v>11</v>
      </c>
      <c r="B20" s="18">
        <v>18665</v>
      </c>
      <c r="C20" s="18">
        <v>9494</v>
      </c>
      <c r="D20" s="18">
        <v>9171</v>
      </c>
      <c r="E20" s="18">
        <v>19933</v>
      </c>
      <c r="F20" s="18">
        <v>10231</v>
      </c>
      <c r="G20" s="18">
        <v>9702</v>
      </c>
      <c r="H20" s="19">
        <f t="shared" si="0"/>
        <v>18573</v>
      </c>
      <c r="I20" s="19">
        <f>SUM(I21:I25)</f>
        <v>9461</v>
      </c>
      <c r="J20" s="19">
        <f>SUM(J21:J25)</f>
        <v>9112</v>
      </c>
    </row>
    <row r="21" spans="1:10" s="10" customFormat="1" ht="17.25" customHeight="1">
      <c r="A21" s="21">
        <v>10</v>
      </c>
      <c r="B21" s="15">
        <v>3858</v>
      </c>
      <c r="C21" s="15">
        <v>1986</v>
      </c>
      <c r="D21" s="15">
        <v>1872</v>
      </c>
      <c r="E21" s="15">
        <v>4050</v>
      </c>
      <c r="F21" s="15">
        <v>2108</v>
      </c>
      <c r="G21" s="15">
        <v>1942</v>
      </c>
      <c r="H21" s="22">
        <f t="shared" si="0"/>
        <v>3515</v>
      </c>
      <c r="I21" s="22">
        <v>1773</v>
      </c>
      <c r="J21" s="22">
        <v>1742</v>
      </c>
    </row>
    <row r="22" spans="1:10" s="10" customFormat="1" ht="17.25" customHeight="1">
      <c r="A22" s="21">
        <v>11</v>
      </c>
      <c r="B22" s="15">
        <v>3720</v>
      </c>
      <c r="C22" s="15">
        <v>1899</v>
      </c>
      <c r="D22" s="15">
        <v>1821</v>
      </c>
      <c r="E22" s="15">
        <v>4036</v>
      </c>
      <c r="F22" s="15">
        <v>2089</v>
      </c>
      <c r="G22" s="15">
        <v>1947</v>
      </c>
      <c r="H22" s="22">
        <f t="shared" si="0"/>
        <v>3631</v>
      </c>
      <c r="I22" s="22">
        <v>1872</v>
      </c>
      <c r="J22" s="22">
        <v>1759</v>
      </c>
    </row>
    <row r="23" spans="1:10" s="10" customFormat="1" ht="17.25" customHeight="1">
      <c r="A23" s="21">
        <v>12</v>
      </c>
      <c r="B23" s="15">
        <v>3704</v>
      </c>
      <c r="C23" s="15">
        <v>1880</v>
      </c>
      <c r="D23" s="15">
        <v>1824</v>
      </c>
      <c r="E23" s="15">
        <v>3966</v>
      </c>
      <c r="F23" s="15">
        <v>2053</v>
      </c>
      <c r="G23" s="15">
        <v>1913</v>
      </c>
      <c r="H23" s="22">
        <f t="shared" si="0"/>
        <v>3743</v>
      </c>
      <c r="I23" s="22">
        <v>1894</v>
      </c>
      <c r="J23" s="22">
        <v>1849</v>
      </c>
    </row>
    <row r="24" spans="1:10" s="10" customFormat="1" ht="17.25" customHeight="1">
      <c r="A24" s="21">
        <v>13</v>
      </c>
      <c r="B24" s="15">
        <v>3745</v>
      </c>
      <c r="C24" s="15">
        <v>1862</v>
      </c>
      <c r="D24" s="15">
        <v>1883</v>
      </c>
      <c r="E24" s="15">
        <v>3907</v>
      </c>
      <c r="F24" s="15">
        <v>1983</v>
      </c>
      <c r="G24" s="15">
        <v>1924</v>
      </c>
      <c r="H24" s="22">
        <f t="shared" si="0"/>
        <v>3785</v>
      </c>
      <c r="I24" s="22">
        <v>1939</v>
      </c>
      <c r="J24" s="22">
        <v>1846</v>
      </c>
    </row>
    <row r="25" spans="1:10" s="10" customFormat="1" ht="17.25" customHeight="1">
      <c r="A25" s="21">
        <v>14</v>
      </c>
      <c r="B25" s="15">
        <v>3638</v>
      </c>
      <c r="C25" s="15">
        <v>1867</v>
      </c>
      <c r="D25" s="15">
        <v>1771</v>
      </c>
      <c r="E25" s="15">
        <v>3974</v>
      </c>
      <c r="F25" s="15">
        <v>1998</v>
      </c>
      <c r="G25" s="15">
        <v>1976</v>
      </c>
      <c r="H25" s="22">
        <f t="shared" si="0"/>
        <v>3899</v>
      </c>
      <c r="I25" s="22">
        <v>1983</v>
      </c>
      <c r="J25" s="22">
        <v>1916</v>
      </c>
    </row>
    <row r="26" spans="1:10" ht="17.25" customHeight="1">
      <c r="A26" s="17" t="s">
        <v>12</v>
      </c>
      <c r="B26" s="18">
        <v>20171</v>
      </c>
      <c r="C26" s="18">
        <v>10043</v>
      </c>
      <c r="D26" s="18">
        <v>10128</v>
      </c>
      <c r="E26" s="18">
        <v>19940</v>
      </c>
      <c r="F26" s="18">
        <v>9863</v>
      </c>
      <c r="G26" s="18">
        <v>10077</v>
      </c>
      <c r="H26" s="19">
        <f t="shared" si="0"/>
        <v>20327</v>
      </c>
      <c r="I26" s="19">
        <f>SUM(I27:I31)</f>
        <v>10077</v>
      </c>
      <c r="J26" s="19">
        <f>SUM(J27:J31)</f>
        <v>10250</v>
      </c>
    </row>
    <row r="27" spans="1:10" s="10" customFormat="1" ht="17.25" customHeight="1">
      <c r="A27" s="21">
        <v>15</v>
      </c>
      <c r="B27" s="15">
        <v>3832</v>
      </c>
      <c r="C27" s="15">
        <v>1959</v>
      </c>
      <c r="D27" s="15">
        <v>1873</v>
      </c>
      <c r="E27" s="15">
        <v>4037</v>
      </c>
      <c r="F27" s="15">
        <v>2065</v>
      </c>
      <c r="G27" s="15">
        <v>1972</v>
      </c>
      <c r="H27" s="22">
        <f t="shared" si="0"/>
        <v>4100</v>
      </c>
      <c r="I27" s="22">
        <v>2095</v>
      </c>
      <c r="J27" s="22">
        <v>2005</v>
      </c>
    </row>
    <row r="28" spans="1:10" s="10" customFormat="1" ht="17.25" customHeight="1">
      <c r="A28" s="21">
        <v>16</v>
      </c>
      <c r="B28" s="15">
        <v>3875</v>
      </c>
      <c r="C28" s="15">
        <v>1999</v>
      </c>
      <c r="D28" s="15">
        <v>1876</v>
      </c>
      <c r="E28" s="15">
        <v>3941</v>
      </c>
      <c r="F28" s="15">
        <v>2023</v>
      </c>
      <c r="G28" s="15">
        <v>1918</v>
      </c>
      <c r="H28" s="22">
        <f t="shared" si="0"/>
        <v>4025</v>
      </c>
      <c r="I28" s="22">
        <v>2072</v>
      </c>
      <c r="J28" s="22">
        <v>1953</v>
      </c>
    </row>
    <row r="29" spans="1:10" s="10" customFormat="1" ht="17.25" customHeight="1">
      <c r="A29" s="21">
        <v>17</v>
      </c>
      <c r="B29" s="15">
        <v>3999</v>
      </c>
      <c r="C29" s="15">
        <v>2084</v>
      </c>
      <c r="D29" s="15">
        <v>1915</v>
      </c>
      <c r="E29" s="15">
        <v>3914</v>
      </c>
      <c r="F29" s="15">
        <v>1955</v>
      </c>
      <c r="G29" s="15">
        <v>1959</v>
      </c>
      <c r="H29" s="22">
        <f t="shared" si="0"/>
        <v>3998</v>
      </c>
      <c r="I29" s="22">
        <v>2054</v>
      </c>
      <c r="J29" s="22">
        <v>1944</v>
      </c>
    </row>
    <row r="30" spans="1:10" s="10" customFormat="1" ht="17.25" customHeight="1">
      <c r="A30" s="21">
        <v>18</v>
      </c>
      <c r="B30" s="15">
        <v>4171</v>
      </c>
      <c r="C30" s="15">
        <v>2026</v>
      </c>
      <c r="D30" s="15">
        <v>2145</v>
      </c>
      <c r="E30" s="15">
        <v>4027</v>
      </c>
      <c r="F30" s="15">
        <v>1926</v>
      </c>
      <c r="G30" s="15">
        <v>2101</v>
      </c>
      <c r="H30" s="22">
        <f t="shared" si="0"/>
        <v>4029</v>
      </c>
      <c r="I30" s="22">
        <v>1948</v>
      </c>
      <c r="J30" s="22">
        <v>2081</v>
      </c>
    </row>
    <row r="31" spans="1:10" s="10" customFormat="1" ht="17.25" customHeight="1">
      <c r="A31" s="21">
        <v>19</v>
      </c>
      <c r="B31" s="15">
        <v>4294</v>
      </c>
      <c r="C31" s="15">
        <v>1975</v>
      </c>
      <c r="D31" s="15">
        <v>2319</v>
      </c>
      <c r="E31" s="15">
        <v>4021</v>
      </c>
      <c r="F31" s="15">
        <v>1894</v>
      </c>
      <c r="G31" s="15">
        <v>2127</v>
      </c>
      <c r="H31" s="22">
        <f t="shared" si="0"/>
        <v>4175</v>
      </c>
      <c r="I31" s="22">
        <v>1908</v>
      </c>
      <c r="J31" s="22">
        <v>2267</v>
      </c>
    </row>
    <row r="32" spans="1:10" ht="17.25" customHeight="1">
      <c r="A32" s="17" t="s">
        <v>13</v>
      </c>
      <c r="B32" s="18">
        <v>22473</v>
      </c>
      <c r="C32" s="18">
        <v>10642</v>
      </c>
      <c r="D32" s="18">
        <v>11831</v>
      </c>
      <c r="E32" s="18">
        <v>21187</v>
      </c>
      <c r="F32" s="18">
        <v>10083</v>
      </c>
      <c r="G32" s="18">
        <v>11104</v>
      </c>
      <c r="H32" s="19">
        <f t="shared" si="0"/>
        <v>19814</v>
      </c>
      <c r="I32" s="19">
        <f>SUM(I33:I37)</f>
        <v>9622</v>
      </c>
      <c r="J32" s="19">
        <f>SUM(J33:J37)</f>
        <v>10192</v>
      </c>
    </row>
    <row r="33" spans="1:10" s="10" customFormat="1" ht="17.25" customHeight="1">
      <c r="A33" s="21">
        <v>20</v>
      </c>
      <c r="B33" s="15">
        <v>4597</v>
      </c>
      <c r="C33" s="15">
        <v>2131</v>
      </c>
      <c r="D33" s="15">
        <v>2466</v>
      </c>
      <c r="E33" s="15">
        <v>4313</v>
      </c>
      <c r="F33" s="15">
        <v>2009</v>
      </c>
      <c r="G33" s="15">
        <v>2304</v>
      </c>
      <c r="H33" s="22">
        <f t="shared" si="0"/>
        <v>4281</v>
      </c>
      <c r="I33" s="22">
        <v>2060</v>
      </c>
      <c r="J33" s="22">
        <v>2221</v>
      </c>
    </row>
    <row r="34" spans="1:10" s="10" customFormat="1" ht="17.25" customHeight="1">
      <c r="A34" s="21">
        <v>21</v>
      </c>
      <c r="B34" s="15">
        <v>4540</v>
      </c>
      <c r="C34" s="15">
        <v>2099</v>
      </c>
      <c r="D34" s="15">
        <v>2441</v>
      </c>
      <c r="E34" s="15">
        <v>4264</v>
      </c>
      <c r="F34" s="15">
        <v>2016</v>
      </c>
      <c r="G34" s="15">
        <v>2248</v>
      </c>
      <c r="H34" s="22">
        <f t="shared" si="0"/>
        <v>4085</v>
      </c>
      <c r="I34" s="22">
        <v>1970</v>
      </c>
      <c r="J34" s="22">
        <v>2115</v>
      </c>
    </row>
    <row r="35" spans="1:10" s="10" customFormat="1" ht="17.25" customHeight="1">
      <c r="A35" s="21">
        <v>22</v>
      </c>
      <c r="B35" s="15">
        <v>4498</v>
      </c>
      <c r="C35" s="15">
        <v>2139</v>
      </c>
      <c r="D35" s="15">
        <v>2359</v>
      </c>
      <c r="E35" s="15">
        <v>4256</v>
      </c>
      <c r="F35" s="15">
        <v>2034</v>
      </c>
      <c r="G35" s="15">
        <v>2222</v>
      </c>
      <c r="H35" s="22">
        <f t="shared" si="0"/>
        <v>3985</v>
      </c>
      <c r="I35" s="22">
        <v>1937</v>
      </c>
      <c r="J35" s="22">
        <v>2048</v>
      </c>
    </row>
    <row r="36" spans="1:10" s="10" customFormat="1" ht="17.25" customHeight="1">
      <c r="A36" s="21">
        <v>23</v>
      </c>
      <c r="B36" s="15">
        <v>4427</v>
      </c>
      <c r="C36" s="15">
        <v>2128</v>
      </c>
      <c r="D36" s="15">
        <v>2299</v>
      </c>
      <c r="E36" s="15">
        <v>4254</v>
      </c>
      <c r="F36" s="15">
        <v>2062</v>
      </c>
      <c r="G36" s="15">
        <v>2192</v>
      </c>
      <c r="H36" s="22">
        <f t="shared" si="0"/>
        <v>3832</v>
      </c>
      <c r="I36" s="22">
        <v>1868</v>
      </c>
      <c r="J36" s="22">
        <v>1964</v>
      </c>
    </row>
    <row r="37" spans="1:10" s="10" customFormat="1" ht="17.25" customHeight="1">
      <c r="A37" s="21">
        <v>24</v>
      </c>
      <c r="B37" s="15">
        <v>4411</v>
      </c>
      <c r="C37" s="15">
        <v>2145</v>
      </c>
      <c r="D37" s="15">
        <v>2266</v>
      </c>
      <c r="E37" s="15">
        <v>4100</v>
      </c>
      <c r="F37" s="15">
        <v>1962</v>
      </c>
      <c r="G37" s="15">
        <v>2138</v>
      </c>
      <c r="H37" s="22">
        <f t="shared" si="0"/>
        <v>3631</v>
      </c>
      <c r="I37" s="22">
        <v>1787</v>
      </c>
      <c r="J37" s="22">
        <v>1844</v>
      </c>
    </row>
    <row r="38" spans="1:10" ht="17.25" customHeight="1">
      <c r="A38" s="17" t="s">
        <v>14</v>
      </c>
      <c r="B38" s="18">
        <v>24552</v>
      </c>
      <c r="C38" s="18">
        <v>11656</v>
      </c>
      <c r="D38" s="18">
        <v>12896</v>
      </c>
      <c r="E38" s="18">
        <v>21297</v>
      </c>
      <c r="F38" s="18">
        <v>10268</v>
      </c>
      <c r="G38" s="18">
        <v>11029</v>
      </c>
      <c r="H38" s="19">
        <f t="shared" si="0"/>
        <v>18894</v>
      </c>
      <c r="I38" s="19">
        <f>SUM(I39:I43)</f>
        <v>9254</v>
      </c>
      <c r="J38" s="19">
        <f>SUM(J39:J43)</f>
        <v>9640</v>
      </c>
    </row>
    <row r="39" spans="1:10" s="10" customFormat="1" ht="17.25" customHeight="1">
      <c r="A39" s="21">
        <v>25</v>
      </c>
      <c r="B39" s="15">
        <v>4549</v>
      </c>
      <c r="C39" s="15">
        <v>2164</v>
      </c>
      <c r="D39" s="15">
        <v>2385</v>
      </c>
      <c r="E39" s="15">
        <v>4134</v>
      </c>
      <c r="F39" s="15">
        <v>1955</v>
      </c>
      <c r="G39" s="15">
        <v>2179</v>
      </c>
      <c r="H39" s="22">
        <f t="shared" si="0"/>
        <v>3679</v>
      </c>
      <c r="I39" s="22">
        <v>1803</v>
      </c>
      <c r="J39" s="22">
        <v>1876</v>
      </c>
    </row>
    <row r="40" spans="1:10" s="10" customFormat="1" ht="17.25" customHeight="1">
      <c r="A40" s="21">
        <v>26</v>
      </c>
      <c r="B40" s="15">
        <v>4649</v>
      </c>
      <c r="C40" s="15">
        <v>2223</v>
      </c>
      <c r="D40" s="15">
        <v>2426</v>
      </c>
      <c r="E40" s="15">
        <v>4256</v>
      </c>
      <c r="F40" s="15">
        <v>2099</v>
      </c>
      <c r="G40" s="15">
        <v>2157</v>
      </c>
      <c r="H40" s="22">
        <f t="shared" si="0"/>
        <v>3724</v>
      </c>
      <c r="I40" s="22">
        <v>1839</v>
      </c>
      <c r="J40" s="22">
        <v>1885</v>
      </c>
    </row>
    <row r="41" spans="1:10" s="10" customFormat="1" ht="17.25" customHeight="1">
      <c r="A41" s="21">
        <v>27</v>
      </c>
      <c r="B41" s="15">
        <v>4977</v>
      </c>
      <c r="C41" s="15">
        <v>2331</v>
      </c>
      <c r="D41" s="15">
        <v>2646</v>
      </c>
      <c r="E41" s="15">
        <v>4236</v>
      </c>
      <c r="F41" s="15">
        <v>2022</v>
      </c>
      <c r="G41" s="15">
        <v>2214</v>
      </c>
      <c r="H41" s="22">
        <f t="shared" si="0"/>
        <v>3715</v>
      </c>
      <c r="I41" s="22">
        <v>1806</v>
      </c>
      <c r="J41" s="22">
        <v>1909</v>
      </c>
    </row>
    <row r="42" spans="1:10" s="10" customFormat="1" ht="17.25" customHeight="1">
      <c r="A42" s="21">
        <v>28</v>
      </c>
      <c r="B42" s="15">
        <v>5080</v>
      </c>
      <c r="C42" s="15">
        <v>2418</v>
      </c>
      <c r="D42" s="15">
        <v>2662</v>
      </c>
      <c r="E42" s="15">
        <v>4301</v>
      </c>
      <c r="F42" s="15">
        <v>2038</v>
      </c>
      <c r="G42" s="15">
        <v>2263</v>
      </c>
      <c r="H42" s="22">
        <f t="shared" si="0"/>
        <v>3864</v>
      </c>
      <c r="I42" s="22">
        <v>1934</v>
      </c>
      <c r="J42" s="22">
        <v>1930</v>
      </c>
    </row>
    <row r="43" spans="1:10" s="10" customFormat="1" ht="17.25" customHeight="1">
      <c r="A43" s="21">
        <v>29</v>
      </c>
      <c r="B43" s="15">
        <v>5297</v>
      </c>
      <c r="C43" s="15">
        <v>2520</v>
      </c>
      <c r="D43" s="15">
        <v>2777</v>
      </c>
      <c r="E43" s="15">
        <v>4370</v>
      </c>
      <c r="F43" s="15">
        <v>2154</v>
      </c>
      <c r="G43" s="15">
        <v>2216</v>
      </c>
      <c r="H43" s="22">
        <f t="shared" si="0"/>
        <v>3912</v>
      </c>
      <c r="I43" s="22">
        <v>1872</v>
      </c>
      <c r="J43" s="22">
        <v>2040</v>
      </c>
    </row>
    <row r="44" spans="1:10" ht="17.25" customHeight="1">
      <c r="A44" s="17" t="s">
        <v>15</v>
      </c>
      <c r="B44" s="18">
        <v>30166</v>
      </c>
      <c r="C44" s="18">
        <v>14521</v>
      </c>
      <c r="D44" s="18">
        <v>15645</v>
      </c>
      <c r="E44" s="18">
        <v>25139</v>
      </c>
      <c r="F44" s="18">
        <v>12266</v>
      </c>
      <c r="G44" s="18">
        <v>12873</v>
      </c>
      <c r="H44" s="19">
        <f t="shared" si="0"/>
        <v>20745</v>
      </c>
      <c r="I44" s="19">
        <f>SUM(I45:I49)</f>
        <v>10189</v>
      </c>
      <c r="J44" s="19">
        <f>SUM(J45:J49)</f>
        <v>10556</v>
      </c>
    </row>
    <row r="45" spans="1:10" s="10" customFormat="1" ht="17.25" customHeight="1">
      <c r="A45" s="21">
        <v>30</v>
      </c>
      <c r="B45" s="15">
        <v>5728</v>
      </c>
      <c r="C45" s="15">
        <v>2792</v>
      </c>
      <c r="D45" s="15">
        <v>2936</v>
      </c>
      <c r="E45" s="15">
        <v>4625</v>
      </c>
      <c r="F45" s="15">
        <v>2234</v>
      </c>
      <c r="G45" s="15">
        <v>2391</v>
      </c>
      <c r="H45" s="22">
        <f t="shared" si="0"/>
        <v>3972</v>
      </c>
      <c r="I45" s="22">
        <v>1908</v>
      </c>
      <c r="J45" s="22">
        <v>2064</v>
      </c>
    </row>
    <row r="46" spans="1:10" s="10" customFormat="1" ht="17.25" customHeight="1">
      <c r="A46" s="21">
        <v>31</v>
      </c>
      <c r="B46" s="15">
        <v>6036</v>
      </c>
      <c r="C46" s="15">
        <v>2891</v>
      </c>
      <c r="D46" s="15">
        <v>3145</v>
      </c>
      <c r="E46" s="15">
        <v>4826</v>
      </c>
      <c r="F46" s="15">
        <v>2357</v>
      </c>
      <c r="G46" s="15">
        <v>2469</v>
      </c>
      <c r="H46" s="22">
        <f t="shared" si="0"/>
        <v>4113</v>
      </c>
      <c r="I46" s="22">
        <v>2065</v>
      </c>
      <c r="J46" s="22">
        <v>2048</v>
      </c>
    </row>
    <row r="47" spans="1:10" s="10" customFormat="1" ht="17.25" customHeight="1">
      <c r="A47" s="21">
        <v>32</v>
      </c>
      <c r="B47" s="15">
        <v>6081</v>
      </c>
      <c r="C47" s="15">
        <v>2882</v>
      </c>
      <c r="D47" s="15">
        <v>3199</v>
      </c>
      <c r="E47" s="15">
        <v>5063</v>
      </c>
      <c r="F47" s="15">
        <v>2487</v>
      </c>
      <c r="G47" s="15">
        <v>2576</v>
      </c>
      <c r="H47" s="22">
        <f t="shared" si="0"/>
        <v>4208</v>
      </c>
      <c r="I47" s="22">
        <v>2047</v>
      </c>
      <c r="J47" s="22">
        <v>2161</v>
      </c>
    </row>
    <row r="48" spans="1:10" s="10" customFormat="1" ht="17.25" customHeight="1">
      <c r="A48" s="21">
        <v>33</v>
      </c>
      <c r="B48" s="15">
        <v>6200</v>
      </c>
      <c r="C48" s="15">
        <v>3046</v>
      </c>
      <c r="D48" s="15">
        <v>3154</v>
      </c>
      <c r="E48" s="15">
        <v>5132</v>
      </c>
      <c r="F48" s="15">
        <v>2494</v>
      </c>
      <c r="G48" s="15">
        <v>2638</v>
      </c>
      <c r="H48" s="22">
        <f t="shared" si="0"/>
        <v>4126</v>
      </c>
      <c r="I48" s="22">
        <v>1993</v>
      </c>
      <c r="J48" s="22">
        <v>2133</v>
      </c>
    </row>
    <row r="49" spans="1:11" s="10" customFormat="1" ht="17.25" customHeight="1">
      <c r="A49" s="21">
        <v>34</v>
      </c>
      <c r="B49" s="15">
        <v>6121</v>
      </c>
      <c r="C49" s="15">
        <v>2910</v>
      </c>
      <c r="D49" s="15">
        <v>3211</v>
      </c>
      <c r="E49" s="15">
        <v>5493</v>
      </c>
      <c r="F49" s="15">
        <v>2694</v>
      </c>
      <c r="G49" s="15">
        <v>2799</v>
      </c>
      <c r="H49" s="22">
        <f t="shared" si="0"/>
        <v>4326</v>
      </c>
      <c r="I49" s="22">
        <v>2176</v>
      </c>
      <c r="J49" s="22">
        <v>2150</v>
      </c>
    </row>
    <row r="50" spans="1:11" ht="17.25" customHeight="1">
      <c r="A50" s="17" t="s">
        <v>16</v>
      </c>
      <c r="B50" s="18">
        <v>27404</v>
      </c>
      <c r="C50" s="18">
        <v>13354</v>
      </c>
      <c r="D50" s="18">
        <v>14050</v>
      </c>
      <c r="E50" s="18">
        <v>31131</v>
      </c>
      <c r="F50" s="18">
        <v>15315</v>
      </c>
      <c r="G50" s="18">
        <v>15816</v>
      </c>
      <c r="H50" s="19">
        <f t="shared" si="0"/>
        <v>24840</v>
      </c>
      <c r="I50" s="19">
        <f>SUM(I51:I55)</f>
        <v>12277</v>
      </c>
      <c r="J50" s="19">
        <f>SUM(J51:J55)</f>
        <v>12563</v>
      </c>
      <c r="K50" s="23"/>
    </row>
    <row r="51" spans="1:11" s="10" customFormat="1" ht="17.25" customHeight="1">
      <c r="A51" s="21">
        <v>35</v>
      </c>
      <c r="B51" s="15">
        <v>5956</v>
      </c>
      <c r="C51" s="15">
        <v>2930</v>
      </c>
      <c r="D51" s="15">
        <v>3026</v>
      </c>
      <c r="E51" s="15">
        <v>5868</v>
      </c>
      <c r="F51" s="15">
        <v>2931</v>
      </c>
      <c r="G51" s="15">
        <v>2937</v>
      </c>
      <c r="H51" s="22">
        <f t="shared" si="0"/>
        <v>4516</v>
      </c>
      <c r="I51" s="22">
        <v>2215</v>
      </c>
      <c r="J51" s="22">
        <v>2301</v>
      </c>
      <c r="K51" s="24"/>
    </row>
    <row r="52" spans="1:11" s="10" customFormat="1" ht="17.25" customHeight="1">
      <c r="A52" s="21">
        <v>36</v>
      </c>
      <c r="B52" s="15">
        <v>5819</v>
      </c>
      <c r="C52" s="15">
        <v>2850</v>
      </c>
      <c r="D52" s="15">
        <v>2969</v>
      </c>
      <c r="E52" s="15">
        <v>6172</v>
      </c>
      <c r="F52" s="15">
        <v>3025</v>
      </c>
      <c r="G52" s="15">
        <v>3147</v>
      </c>
      <c r="H52" s="22">
        <f t="shared" si="0"/>
        <v>4759</v>
      </c>
      <c r="I52" s="22">
        <v>2366</v>
      </c>
      <c r="J52" s="22">
        <v>2393</v>
      </c>
      <c r="K52" s="24"/>
    </row>
    <row r="53" spans="1:11" s="10" customFormat="1" ht="17.25" customHeight="1">
      <c r="A53" s="21">
        <v>37</v>
      </c>
      <c r="B53" s="15">
        <v>5715</v>
      </c>
      <c r="C53" s="15">
        <v>2757</v>
      </c>
      <c r="D53" s="15">
        <v>2958</v>
      </c>
      <c r="E53" s="15">
        <v>6313</v>
      </c>
      <c r="F53" s="15">
        <v>3049</v>
      </c>
      <c r="G53" s="15">
        <v>3264</v>
      </c>
      <c r="H53" s="22">
        <f t="shared" si="0"/>
        <v>4992</v>
      </c>
      <c r="I53" s="22">
        <v>2477</v>
      </c>
      <c r="J53" s="22">
        <v>2515</v>
      </c>
      <c r="K53" s="24"/>
    </row>
    <row r="54" spans="1:11" s="10" customFormat="1" ht="17.25" customHeight="1">
      <c r="A54" s="21">
        <v>38</v>
      </c>
      <c r="B54" s="15">
        <v>5739</v>
      </c>
      <c r="C54" s="15">
        <v>2769</v>
      </c>
      <c r="D54" s="15">
        <v>2970</v>
      </c>
      <c r="E54" s="15">
        <v>6470</v>
      </c>
      <c r="F54" s="15">
        <v>3226</v>
      </c>
      <c r="G54" s="15">
        <v>3244</v>
      </c>
      <c r="H54" s="22">
        <f t="shared" si="0"/>
        <v>5093</v>
      </c>
      <c r="I54" s="22">
        <v>2514</v>
      </c>
      <c r="J54" s="22">
        <v>2579</v>
      </c>
      <c r="K54" s="24"/>
    </row>
    <row r="55" spans="1:11" s="10" customFormat="1" ht="17.25" customHeight="1">
      <c r="A55" s="21">
        <v>39</v>
      </c>
      <c r="B55" s="15">
        <v>4175</v>
      </c>
      <c r="C55" s="15">
        <v>2048</v>
      </c>
      <c r="D55" s="15">
        <v>2127</v>
      </c>
      <c r="E55" s="15">
        <v>6308</v>
      </c>
      <c r="F55" s="15">
        <v>3084</v>
      </c>
      <c r="G55" s="15">
        <v>3224</v>
      </c>
      <c r="H55" s="22">
        <f t="shared" si="0"/>
        <v>5480</v>
      </c>
      <c r="I55" s="22">
        <v>2705</v>
      </c>
      <c r="J55" s="22">
        <v>2775</v>
      </c>
      <c r="K55" s="24"/>
    </row>
    <row r="56" spans="1:11" ht="17.25" customHeight="1">
      <c r="A56" s="17" t="s">
        <v>17</v>
      </c>
      <c r="B56" s="18">
        <v>25620</v>
      </c>
      <c r="C56" s="18">
        <v>12554</v>
      </c>
      <c r="D56" s="18">
        <v>13066</v>
      </c>
      <c r="E56" s="18">
        <v>28523</v>
      </c>
      <c r="F56" s="18">
        <v>13935</v>
      </c>
      <c r="G56" s="18">
        <v>14588</v>
      </c>
      <c r="H56" s="19">
        <f t="shared" si="0"/>
        <v>31074</v>
      </c>
      <c r="I56" s="19">
        <f>SUM(I57:I61)</f>
        <v>15262</v>
      </c>
      <c r="J56" s="19">
        <f>SUM(J57:J61)</f>
        <v>15812</v>
      </c>
      <c r="K56" s="23"/>
    </row>
    <row r="57" spans="1:11" s="10" customFormat="1" ht="17.25" customHeight="1">
      <c r="A57" s="21">
        <v>40</v>
      </c>
      <c r="B57" s="15">
        <v>5691</v>
      </c>
      <c r="C57" s="15">
        <v>2796</v>
      </c>
      <c r="D57" s="15">
        <v>2895</v>
      </c>
      <c r="E57" s="15">
        <v>6136</v>
      </c>
      <c r="F57" s="15">
        <v>3016</v>
      </c>
      <c r="G57" s="15">
        <v>3120</v>
      </c>
      <c r="H57" s="22">
        <f t="shared" si="0"/>
        <v>5819</v>
      </c>
      <c r="I57" s="22">
        <v>2873</v>
      </c>
      <c r="J57" s="22">
        <v>2946</v>
      </c>
      <c r="K57" s="24"/>
    </row>
    <row r="58" spans="1:11" s="10" customFormat="1" ht="17.25" customHeight="1">
      <c r="A58" s="21">
        <v>41</v>
      </c>
      <c r="B58" s="15">
        <v>5249</v>
      </c>
      <c r="C58" s="15">
        <v>2568</v>
      </c>
      <c r="D58" s="15">
        <v>2681</v>
      </c>
      <c r="E58" s="15">
        <v>6072</v>
      </c>
      <c r="F58" s="15">
        <v>3006</v>
      </c>
      <c r="G58" s="15">
        <v>3066</v>
      </c>
      <c r="H58" s="22">
        <f t="shared" si="0"/>
        <v>6183</v>
      </c>
      <c r="I58" s="22">
        <v>3041</v>
      </c>
      <c r="J58" s="22">
        <v>3142</v>
      </c>
      <c r="K58" s="24"/>
    </row>
    <row r="59" spans="1:11" s="10" customFormat="1" ht="17.25" customHeight="1">
      <c r="A59" s="21">
        <v>42</v>
      </c>
      <c r="B59" s="15">
        <v>5077</v>
      </c>
      <c r="C59" s="15">
        <v>2469</v>
      </c>
      <c r="D59" s="15">
        <v>2608</v>
      </c>
      <c r="E59" s="15">
        <v>5981</v>
      </c>
      <c r="F59" s="15">
        <v>2852</v>
      </c>
      <c r="G59" s="15">
        <v>3129</v>
      </c>
      <c r="H59" s="22">
        <f t="shared" si="0"/>
        <v>6364</v>
      </c>
      <c r="I59" s="22">
        <v>3076</v>
      </c>
      <c r="J59" s="22">
        <v>3288</v>
      </c>
      <c r="K59" s="24"/>
    </row>
    <row r="60" spans="1:11" s="10" customFormat="1" ht="17.25" customHeight="1">
      <c r="A60" s="21">
        <v>43</v>
      </c>
      <c r="B60" s="15">
        <v>4878</v>
      </c>
      <c r="C60" s="15">
        <v>2447</v>
      </c>
      <c r="D60" s="15">
        <v>2431</v>
      </c>
      <c r="E60" s="15">
        <v>5945</v>
      </c>
      <c r="F60" s="15">
        <v>2868</v>
      </c>
      <c r="G60" s="15">
        <v>3077</v>
      </c>
      <c r="H60" s="22">
        <f t="shared" si="0"/>
        <v>6388</v>
      </c>
      <c r="I60" s="22">
        <v>3187</v>
      </c>
      <c r="J60" s="22">
        <v>3201</v>
      </c>
      <c r="K60" s="24"/>
    </row>
    <row r="61" spans="1:11" s="10" customFormat="1" ht="17.25" customHeight="1">
      <c r="A61" s="21">
        <v>44</v>
      </c>
      <c r="B61" s="15">
        <v>4725</v>
      </c>
      <c r="C61" s="15">
        <v>2274</v>
      </c>
      <c r="D61" s="15">
        <v>2451</v>
      </c>
      <c r="E61" s="15">
        <v>4389</v>
      </c>
      <c r="F61" s="15">
        <v>2193</v>
      </c>
      <c r="G61" s="15">
        <v>2196</v>
      </c>
      <c r="H61" s="22">
        <f t="shared" si="0"/>
        <v>6320</v>
      </c>
      <c r="I61" s="22">
        <v>3085</v>
      </c>
      <c r="J61" s="22">
        <v>3235</v>
      </c>
      <c r="K61" s="24"/>
    </row>
    <row r="62" spans="1:11" ht="17.25" customHeight="1">
      <c r="A62" s="17" t="s">
        <v>18</v>
      </c>
      <c r="B62" s="18">
        <v>23358</v>
      </c>
      <c r="C62" s="18">
        <v>11464</v>
      </c>
      <c r="D62" s="18">
        <v>11894</v>
      </c>
      <c r="E62" s="18">
        <v>26286</v>
      </c>
      <c r="F62" s="18">
        <v>12867</v>
      </c>
      <c r="G62" s="18">
        <v>13419</v>
      </c>
      <c r="H62" s="19">
        <f t="shared" si="0"/>
        <v>28174</v>
      </c>
      <c r="I62" s="19">
        <f>SUM(I63:I67)</f>
        <v>13729</v>
      </c>
      <c r="J62" s="19">
        <f>SUM(J63:J67)</f>
        <v>14445</v>
      </c>
      <c r="K62" s="23"/>
    </row>
    <row r="63" spans="1:11" s="10" customFormat="1" ht="17.25" customHeight="1">
      <c r="A63" s="21">
        <v>45</v>
      </c>
      <c r="B63" s="15">
        <v>4785</v>
      </c>
      <c r="C63" s="15">
        <v>2312</v>
      </c>
      <c r="D63" s="15">
        <v>2473</v>
      </c>
      <c r="E63" s="15">
        <v>5905</v>
      </c>
      <c r="F63" s="15">
        <v>2892</v>
      </c>
      <c r="G63" s="15">
        <v>3013</v>
      </c>
      <c r="H63" s="22">
        <f t="shared" si="0"/>
        <v>6083</v>
      </c>
      <c r="I63" s="22">
        <v>3016</v>
      </c>
      <c r="J63" s="22">
        <v>3067</v>
      </c>
      <c r="K63" s="24"/>
    </row>
    <row r="64" spans="1:11" s="10" customFormat="1" ht="17.25" customHeight="1">
      <c r="A64" s="21">
        <v>46</v>
      </c>
      <c r="B64" s="15">
        <v>4797</v>
      </c>
      <c r="C64" s="15">
        <v>2346</v>
      </c>
      <c r="D64" s="15">
        <v>2451</v>
      </c>
      <c r="E64" s="15">
        <v>5352</v>
      </c>
      <c r="F64" s="15">
        <v>2624</v>
      </c>
      <c r="G64" s="15">
        <v>2728</v>
      </c>
      <c r="H64" s="22">
        <f t="shared" si="0"/>
        <v>6038</v>
      </c>
      <c r="I64" s="22">
        <v>2951</v>
      </c>
      <c r="J64" s="22">
        <v>3087</v>
      </c>
      <c r="K64" s="24"/>
    </row>
    <row r="65" spans="1:11" s="10" customFormat="1" ht="17.25" customHeight="1">
      <c r="A65" s="21">
        <v>47</v>
      </c>
      <c r="B65" s="15">
        <v>4697</v>
      </c>
      <c r="C65" s="15">
        <v>2350</v>
      </c>
      <c r="D65" s="15">
        <v>2347</v>
      </c>
      <c r="E65" s="15">
        <v>5204</v>
      </c>
      <c r="F65" s="15">
        <v>2510</v>
      </c>
      <c r="G65" s="15">
        <v>2694</v>
      </c>
      <c r="H65" s="22">
        <f t="shared" si="0"/>
        <v>5848</v>
      </c>
      <c r="I65" s="22">
        <v>2805</v>
      </c>
      <c r="J65" s="22">
        <v>3043</v>
      </c>
      <c r="K65" s="24"/>
    </row>
    <row r="66" spans="1:11" s="10" customFormat="1" ht="17.25" customHeight="1">
      <c r="A66" s="21">
        <v>48</v>
      </c>
      <c r="B66" s="15">
        <v>4360</v>
      </c>
      <c r="C66" s="15">
        <v>2117</v>
      </c>
      <c r="D66" s="15">
        <v>2243</v>
      </c>
      <c r="E66" s="15">
        <v>4994</v>
      </c>
      <c r="F66" s="15">
        <v>2531</v>
      </c>
      <c r="G66" s="15">
        <v>2463</v>
      </c>
      <c r="H66" s="22">
        <f t="shared" si="0"/>
        <v>5911</v>
      </c>
      <c r="I66" s="22">
        <v>2828</v>
      </c>
      <c r="J66" s="22">
        <v>3083</v>
      </c>
      <c r="K66" s="24"/>
    </row>
    <row r="67" spans="1:11" s="10" customFormat="1" ht="17.25" customHeight="1">
      <c r="A67" s="21">
        <v>49</v>
      </c>
      <c r="B67" s="15">
        <v>4719</v>
      </c>
      <c r="C67" s="15">
        <v>2339</v>
      </c>
      <c r="D67" s="15">
        <v>2380</v>
      </c>
      <c r="E67" s="15">
        <v>4831</v>
      </c>
      <c r="F67" s="15">
        <v>2310</v>
      </c>
      <c r="G67" s="15">
        <v>2521</v>
      </c>
      <c r="H67" s="22">
        <f t="shared" si="0"/>
        <v>4294</v>
      </c>
      <c r="I67" s="22">
        <v>2129</v>
      </c>
      <c r="J67" s="22">
        <v>2165</v>
      </c>
      <c r="K67" s="24"/>
    </row>
    <row r="68" spans="1:11" ht="17.25" customHeight="1">
      <c r="A68" s="17" t="s">
        <v>19</v>
      </c>
      <c r="B68" s="18">
        <v>25646</v>
      </c>
      <c r="C68" s="18">
        <v>12321</v>
      </c>
      <c r="D68" s="18">
        <v>13325</v>
      </c>
      <c r="E68" s="18">
        <v>23912</v>
      </c>
      <c r="F68" s="18">
        <v>11716</v>
      </c>
      <c r="G68" s="18">
        <v>12196</v>
      </c>
      <c r="H68" s="19">
        <f t="shared" si="0"/>
        <v>25917</v>
      </c>
      <c r="I68" s="19">
        <f>SUM(I69:I73)</f>
        <v>12657</v>
      </c>
      <c r="J68" s="19">
        <f>SUM(J69:J73)</f>
        <v>13260</v>
      </c>
      <c r="K68" s="23"/>
    </row>
    <row r="69" spans="1:11" s="10" customFormat="1" ht="17.25" customHeight="1">
      <c r="A69" s="21">
        <v>50</v>
      </c>
      <c r="B69" s="15">
        <v>4720</v>
      </c>
      <c r="C69" s="15">
        <v>2271</v>
      </c>
      <c r="D69" s="15">
        <v>2449</v>
      </c>
      <c r="E69" s="15">
        <v>4928</v>
      </c>
      <c r="F69" s="15">
        <v>2371</v>
      </c>
      <c r="G69" s="15">
        <v>2557</v>
      </c>
      <c r="H69" s="22">
        <f t="shared" si="0"/>
        <v>5823</v>
      </c>
      <c r="I69" s="22">
        <v>2863</v>
      </c>
      <c r="J69" s="22">
        <v>2960</v>
      </c>
      <c r="K69" s="24"/>
    </row>
    <row r="70" spans="1:11" s="10" customFormat="1" ht="17.25" customHeight="1">
      <c r="A70" s="21">
        <v>51</v>
      </c>
      <c r="B70" s="15">
        <v>4796</v>
      </c>
      <c r="C70" s="15">
        <v>2379</v>
      </c>
      <c r="D70" s="15">
        <v>2417</v>
      </c>
      <c r="E70" s="15">
        <v>4907</v>
      </c>
      <c r="F70" s="15">
        <v>2397</v>
      </c>
      <c r="G70" s="15">
        <v>2510</v>
      </c>
      <c r="H70" s="22">
        <f t="shared" si="0"/>
        <v>5303</v>
      </c>
      <c r="I70" s="22">
        <v>2594</v>
      </c>
      <c r="J70" s="22">
        <v>2709</v>
      </c>
      <c r="K70" s="24"/>
    </row>
    <row r="71" spans="1:11" s="10" customFormat="1" ht="17.25" customHeight="1">
      <c r="A71" s="21">
        <v>52</v>
      </c>
      <c r="B71" s="15">
        <v>5143</v>
      </c>
      <c r="C71" s="15">
        <v>2424</v>
      </c>
      <c r="D71" s="15">
        <v>2719</v>
      </c>
      <c r="E71" s="15">
        <v>4827</v>
      </c>
      <c r="F71" s="15">
        <v>2414</v>
      </c>
      <c r="G71" s="15">
        <v>2413</v>
      </c>
      <c r="H71" s="22">
        <f t="shared" si="0"/>
        <v>5099</v>
      </c>
      <c r="I71" s="22">
        <v>2452</v>
      </c>
      <c r="J71" s="22">
        <v>2647</v>
      </c>
      <c r="K71" s="24"/>
    </row>
    <row r="72" spans="1:11" s="10" customFormat="1" ht="17.25" customHeight="1">
      <c r="A72" s="21">
        <v>53</v>
      </c>
      <c r="B72" s="15">
        <v>5358</v>
      </c>
      <c r="C72" s="15">
        <v>2573</v>
      </c>
      <c r="D72" s="15">
        <v>2785</v>
      </c>
      <c r="E72" s="15">
        <v>4435</v>
      </c>
      <c r="F72" s="15">
        <v>2194</v>
      </c>
      <c r="G72" s="15">
        <v>2241</v>
      </c>
      <c r="H72" s="22">
        <f t="shared" si="0"/>
        <v>4883</v>
      </c>
      <c r="I72" s="22">
        <v>2449</v>
      </c>
      <c r="J72" s="22">
        <v>2434</v>
      </c>
      <c r="K72" s="24"/>
    </row>
    <row r="73" spans="1:11" s="10" customFormat="1" ht="17.25" customHeight="1">
      <c r="A73" s="21">
        <v>54</v>
      </c>
      <c r="B73" s="15">
        <v>5629</v>
      </c>
      <c r="C73" s="15">
        <v>2674</v>
      </c>
      <c r="D73" s="15">
        <v>2955</v>
      </c>
      <c r="E73" s="15">
        <v>4815</v>
      </c>
      <c r="F73" s="15">
        <v>2340</v>
      </c>
      <c r="G73" s="15">
        <v>2475</v>
      </c>
      <c r="H73" s="22">
        <f t="shared" ref="H73:H130" si="1">I73+J73</f>
        <v>4809</v>
      </c>
      <c r="I73" s="22">
        <v>2299</v>
      </c>
      <c r="J73" s="22">
        <v>2510</v>
      </c>
      <c r="K73" s="24"/>
    </row>
    <row r="74" spans="1:11" ht="17.25" customHeight="1">
      <c r="A74" s="17" t="s">
        <v>20</v>
      </c>
      <c r="B74" s="18">
        <v>32227</v>
      </c>
      <c r="C74" s="18">
        <v>15465</v>
      </c>
      <c r="D74" s="18">
        <v>16762</v>
      </c>
      <c r="E74" s="18">
        <v>26036</v>
      </c>
      <c r="F74" s="18">
        <v>12459</v>
      </c>
      <c r="G74" s="18">
        <v>13577</v>
      </c>
      <c r="H74" s="19">
        <f t="shared" si="1"/>
        <v>23440</v>
      </c>
      <c r="I74" s="19">
        <f>SUM(I75:I79)</f>
        <v>11412</v>
      </c>
      <c r="J74" s="19">
        <f>SUM(J75:J79)</f>
        <v>12028</v>
      </c>
      <c r="K74" s="23"/>
    </row>
    <row r="75" spans="1:11" s="10" customFormat="1" ht="17.25" customHeight="1">
      <c r="A75" s="21">
        <v>55</v>
      </c>
      <c r="B75" s="15">
        <v>6254</v>
      </c>
      <c r="C75" s="15">
        <v>2941</v>
      </c>
      <c r="D75" s="15">
        <v>3313</v>
      </c>
      <c r="E75" s="15">
        <v>4806</v>
      </c>
      <c r="F75" s="15">
        <v>2296</v>
      </c>
      <c r="G75" s="15">
        <v>2510</v>
      </c>
      <c r="H75" s="22">
        <f t="shared" si="1"/>
        <v>4840</v>
      </c>
      <c r="I75" s="22">
        <v>2331</v>
      </c>
      <c r="J75" s="22">
        <v>2509</v>
      </c>
      <c r="K75" s="24"/>
    </row>
    <row r="76" spans="1:11" s="10" customFormat="1" ht="17.25" customHeight="1">
      <c r="A76" s="21">
        <v>56</v>
      </c>
      <c r="B76" s="15">
        <v>7227</v>
      </c>
      <c r="C76" s="15">
        <v>3430</v>
      </c>
      <c r="D76" s="15">
        <v>3797</v>
      </c>
      <c r="E76" s="15">
        <v>4856</v>
      </c>
      <c r="F76" s="15">
        <v>2380</v>
      </c>
      <c r="G76" s="15">
        <v>2476</v>
      </c>
      <c r="H76" s="22">
        <f t="shared" si="1"/>
        <v>4796</v>
      </c>
      <c r="I76" s="22">
        <v>2313</v>
      </c>
      <c r="J76" s="22">
        <v>2483</v>
      </c>
      <c r="K76" s="24"/>
    </row>
    <row r="77" spans="1:11" s="10" customFormat="1" ht="17.25" customHeight="1">
      <c r="A77" s="21">
        <v>57</v>
      </c>
      <c r="B77" s="15">
        <v>7430</v>
      </c>
      <c r="C77" s="15">
        <v>3607</v>
      </c>
      <c r="D77" s="15">
        <v>3823</v>
      </c>
      <c r="E77" s="15">
        <v>5232</v>
      </c>
      <c r="F77" s="15">
        <v>2455</v>
      </c>
      <c r="G77" s="15">
        <v>2777</v>
      </c>
      <c r="H77" s="22">
        <f t="shared" si="1"/>
        <v>4722</v>
      </c>
      <c r="I77" s="22">
        <v>2335</v>
      </c>
      <c r="J77" s="22">
        <v>2387</v>
      </c>
      <c r="K77" s="24"/>
    </row>
    <row r="78" spans="1:11" s="10" customFormat="1" ht="17.25" customHeight="1">
      <c r="A78" s="21">
        <v>58</v>
      </c>
      <c r="B78" s="15">
        <v>6993</v>
      </c>
      <c r="C78" s="15">
        <v>3404</v>
      </c>
      <c r="D78" s="15">
        <v>3589</v>
      </c>
      <c r="E78" s="15">
        <v>5392</v>
      </c>
      <c r="F78" s="15">
        <v>2591</v>
      </c>
      <c r="G78" s="15">
        <v>2801</v>
      </c>
      <c r="H78" s="22">
        <f t="shared" si="1"/>
        <v>4384</v>
      </c>
      <c r="I78" s="22">
        <v>2152</v>
      </c>
      <c r="J78" s="22">
        <v>2232</v>
      </c>
      <c r="K78" s="24"/>
    </row>
    <row r="79" spans="1:11" s="10" customFormat="1" ht="17.25" customHeight="1">
      <c r="A79" s="21">
        <v>59</v>
      </c>
      <c r="B79" s="15">
        <v>4323</v>
      </c>
      <c r="C79" s="15">
        <v>2083</v>
      </c>
      <c r="D79" s="15">
        <v>2240</v>
      </c>
      <c r="E79" s="15">
        <v>5750</v>
      </c>
      <c r="F79" s="15">
        <v>2737</v>
      </c>
      <c r="G79" s="15">
        <v>3013</v>
      </c>
      <c r="H79" s="22">
        <f t="shared" si="1"/>
        <v>4698</v>
      </c>
      <c r="I79" s="22">
        <v>2281</v>
      </c>
      <c r="J79" s="22">
        <v>2417</v>
      </c>
      <c r="K79" s="24"/>
    </row>
    <row r="80" spans="1:11" ht="17.25" customHeight="1">
      <c r="A80" s="17" t="s">
        <v>21</v>
      </c>
      <c r="B80" s="18">
        <v>28504</v>
      </c>
      <c r="C80" s="18">
        <v>13520</v>
      </c>
      <c r="D80" s="18">
        <v>14984</v>
      </c>
      <c r="E80" s="18">
        <v>32241</v>
      </c>
      <c r="F80" s="18">
        <v>15358</v>
      </c>
      <c r="G80" s="18">
        <v>16883</v>
      </c>
      <c r="H80" s="19">
        <f t="shared" si="1"/>
        <v>25190</v>
      </c>
      <c r="I80" s="19">
        <f>SUM(I81:I85)</f>
        <v>12023</v>
      </c>
      <c r="J80" s="19">
        <f>SUM(J81:J85)</f>
        <v>13167</v>
      </c>
      <c r="K80" s="23"/>
    </row>
    <row r="81" spans="1:11" s="10" customFormat="1" ht="17.25" customHeight="1">
      <c r="A81" s="21">
        <v>60</v>
      </c>
      <c r="B81" s="15">
        <v>4919</v>
      </c>
      <c r="C81" s="15">
        <v>2356</v>
      </c>
      <c r="D81" s="15">
        <v>2563</v>
      </c>
      <c r="E81" s="15">
        <v>6231</v>
      </c>
      <c r="F81" s="15">
        <v>2922</v>
      </c>
      <c r="G81" s="15">
        <v>3309</v>
      </c>
      <c r="H81" s="22">
        <f t="shared" si="1"/>
        <v>4647</v>
      </c>
      <c r="I81" s="22">
        <v>2220</v>
      </c>
      <c r="J81" s="22">
        <v>2427</v>
      </c>
      <c r="K81" s="24"/>
    </row>
    <row r="82" spans="1:11" s="10" customFormat="1" ht="17.25" customHeight="1">
      <c r="A82" s="21">
        <v>61</v>
      </c>
      <c r="B82" s="15">
        <v>6012</v>
      </c>
      <c r="C82" s="15">
        <v>2815</v>
      </c>
      <c r="D82" s="15">
        <v>3197</v>
      </c>
      <c r="E82" s="15">
        <v>7279</v>
      </c>
      <c r="F82" s="15">
        <v>3476</v>
      </c>
      <c r="G82" s="15">
        <v>3803</v>
      </c>
      <c r="H82" s="22">
        <f t="shared" si="1"/>
        <v>4715</v>
      </c>
      <c r="I82" s="22">
        <v>2313</v>
      </c>
      <c r="J82" s="22">
        <v>2402</v>
      </c>
      <c r="K82" s="24"/>
    </row>
    <row r="83" spans="1:11" s="10" customFormat="1" ht="17.25" customHeight="1">
      <c r="A83" s="21">
        <v>62</v>
      </c>
      <c r="B83" s="15">
        <v>5878</v>
      </c>
      <c r="C83" s="15">
        <v>2812</v>
      </c>
      <c r="D83" s="15">
        <v>3066</v>
      </c>
      <c r="E83" s="15">
        <v>7434</v>
      </c>
      <c r="F83" s="15">
        <v>3548</v>
      </c>
      <c r="G83" s="15">
        <v>3886</v>
      </c>
      <c r="H83" s="22">
        <f t="shared" si="1"/>
        <v>5070</v>
      </c>
      <c r="I83" s="22">
        <v>2395</v>
      </c>
      <c r="J83" s="22">
        <v>2675</v>
      </c>
      <c r="K83" s="24"/>
    </row>
    <row r="84" spans="1:11" s="10" customFormat="1" ht="17.25" customHeight="1">
      <c r="A84" s="21">
        <v>63</v>
      </c>
      <c r="B84" s="15">
        <v>5977</v>
      </c>
      <c r="C84" s="15">
        <v>2794</v>
      </c>
      <c r="D84" s="15">
        <v>3183</v>
      </c>
      <c r="E84" s="15">
        <v>6953</v>
      </c>
      <c r="F84" s="15">
        <v>3356</v>
      </c>
      <c r="G84" s="15">
        <v>3597</v>
      </c>
      <c r="H84" s="22">
        <f t="shared" si="1"/>
        <v>5223</v>
      </c>
      <c r="I84" s="22">
        <v>2484</v>
      </c>
      <c r="J84" s="22">
        <v>2739</v>
      </c>
      <c r="K84" s="24"/>
    </row>
    <row r="85" spans="1:11" s="10" customFormat="1" ht="17.25" customHeight="1">
      <c r="A85" s="21">
        <v>64</v>
      </c>
      <c r="B85" s="15">
        <v>5718</v>
      </c>
      <c r="C85" s="15">
        <v>2743</v>
      </c>
      <c r="D85" s="15">
        <v>2975</v>
      </c>
      <c r="E85" s="15">
        <v>4344</v>
      </c>
      <c r="F85" s="15">
        <v>2056</v>
      </c>
      <c r="G85" s="15">
        <v>2288</v>
      </c>
      <c r="H85" s="22">
        <f t="shared" si="1"/>
        <v>5535</v>
      </c>
      <c r="I85" s="22">
        <v>2611</v>
      </c>
      <c r="J85" s="22">
        <v>2924</v>
      </c>
      <c r="K85" s="24"/>
    </row>
    <row r="86" spans="1:11" ht="17.25" customHeight="1">
      <c r="A86" s="17" t="s">
        <v>22</v>
      </c>
      <c r="B86" s="18">
        <v>25316</v>
      </c>
      <c r="C86" s="18">
        <v>11792</v>
      </c>
      <c r="D86" s="18">
        <v>13524</v>
      </c>
      <c r="E86" s="18">
        <v>27967</v>
      </c>
      <c r="F86" s="18">
        <v>13077</v>
      </c>
      <c r="G86" s="18">
        <v>14890</v>
      </c>
      <c r="H86" s="19">
        <f t="shared" si="1"/>
        <v>30849</v>
      </c>
      <c r="I86" s="19">
        <f>SUM(I87:I91)</f>
        <v>14536</v>
      </c>
      <c r="J86" s="19">
        <f>SUM(J87:J91)</f>
        <v>16313</v>
      </c>
      <c r="K86" s="23"/>
    </row>
    <row r="87" spans="1:11" s="10" customFormat="1" ht="17.25" customHeight="1">
      <c r="A87" s="21">
        <v>65</v>
      </c>
      <c r="B87" s="15">
        <v>5631</v>
      </c>
      <c r="C87" s="15">
        <v>2665</v>
      </c>
      <c r="D87" s="15">
        <v>2966</v>
      </c>
      <c r="E87" s="15">
        <v>4915</v>
      </c>
      <c r="F87" s="15">
        <v>2324</v>
      </c>
      <c r="G87" s="15">
        <v>2591</v>
      </c>
      <c r="H87" s="22">
        <f t="shared" si="1"/>
        <v>6024</v>
      </c>
      <c r="I87" s="22">
        <v>2814</v>
      </c>
      <c r="J87" s="22">
        <v>3210</v>
      </c>
      <c r="K87" s="24"/>
    </row>
    <row r="88" spans="1:11" s="10" customFormat="1" ht="17.25" customHeight="1">
      <c r="A88" s="21">
        <v>66</v>
      </c>
      <c r="B88" s="15">
        <v>4672</v>
      </c>
      <c r="C88" s="15">
        <v>2210</v>
      </c>
      <c r="D88" s="15">
        <v>2462</v>
      </c>
      <c r="E88" s="15">
        <v>5871</v>
      </c>
      <c r="F88" s="15">
        <v>2738</v>
      </c>
      <c r="G88" s="15">
        <v>3133</v>
      </c>
      <c r="H88" s="22">
        <f t="shared" si="1"/>
        <v>6995</v>
      </c>
      <c r="I88" s="22">
        <v>3294</v>
      </c>
      <c r="J88" s="22">
        <v>3701</v>
      </c>
      <c r="K88" s="24"/>
    </row>
    <row r="89" spans="1:11" s="10" customFormat="1" ht="17.25" customHeight="1">
      <c r="A89" s="21">
        <v>67</v>
      </c>
      <c r="B89" s="15">
        <v>4817</v>
      </c>
      <c r="C89" s="15">
        <v>2200</v>
      </c>
      <c r="D89" s="15">
        <v>2617</v>
      </c>
      <c r="E89" s="15">
        <v>5702</v>
      </c>
      <c r="F89" s="15">
        <v>2682</v>
      </c>
      <c r="G89" s="15">
        <v>3020</v>
      </c>
      <c r="H89" s="22">
        <f t="shared" si="1"/>
        <v>7069</v>
      </c>
      <c r="I89" s="22">
        <v>3346</v>
      </c>
      <c r="J89" s="22">
        <v>3723</v>
      </c>
      <c r="K89" s="24"/>
    </row>
    <row r="90" spans="1:11" s="10" customFormat="1" ht="17.25" customHeight="1">
      <c r="A90" s="21">
        <v>68</v>
      </c>
      <c r="B90" s="15">
        <v>5189</v>
      </c>
      <c r="C90" s="15">
        <v>2390</v>
      </c>
      <c r="D90" s="15">
        <v>2799</v>
      </c>
      <c r="E90" s="15">
        <v>5856</v>
      </c>
      <c r="F90" s="15">
        <v>2704</v>
      </c>
      <c r="G90" s="15">
        <v>3152</v>
      </c>
      <c r="H90" s="22">
        <f t="shared" si="1"/>
        <v>6643</v>
      </c>
      <c r="I90" s="22">
        <v>3149</v>
      </c>
      <c r="J90" s="22">
        <v>3494</v>
      </c>
      <c r="K90" s="24"/>
    </row>
    <row r="91" spans="1:11" s="10" customFormat="1" ht="17.25" customHeight="1">
      <c r="A91" s="21">
        <v>69</v>
      </c>
      <c r="B91" s="16">
        <v>5007</v>
      </c>
      <c r="C91" s="16">
        <v>2327</v>
      </c>
      <c r="D91" s="16">
        <v>2680</v>
      </c>
      <c r="E91" s="16">
        <v>5623</v>
      </c>
      <c r="F91" s="16">
        <v>2629</v>
      </c>
      <c r="G91" s="16">
        <v>2994</v>
      </c>
      <c r="H91" s="22">
        <f t="shared" si="1"/>
        <v>4118</v>
      </c>
      <c r="I91" s="25">
        <v>1933</v>
      </c>
      <c r="J91" s="25">
        <v>2185</v>
      </c>
      <c r="K91" s="24"/>
    </row>
    <row r="92" spans="1:11" ht="17.25" customHeight="1">
      <c r="A92" s="17" t="s">
        <v>23</v>
      </c>
      <c r="B92" s="18">
        <v>22207</v>
      </c>
      <c r="C92" s="18">
        <v>10035</v>
      </c>
      <c r="D92" s="18">
        <v>12172</v>
      </c>
      <c r="E92" s="18">
        <v>24216</v>
      </c>
      <c r="F92" s="18">
        <v>10978</v>
      </c>
      <c r="G92" s="18">
        <v>13238</v>
      </c>
      <c r="H92" s="19">
        <f t="shared" si="1"/>
        <v>26105</v>
      </c>
      <c r="I92" s="19">
        <f>SUM(I93:I97)</f>
        <v>11934</v>
      </c>
      <c r="J92" s="19">
        <f>SUM(J93:J97)</f>
        <v>14171</v>
      </c>
      <c r="K92" s="23"/>
    </row>
    <row r="93" spans="1:11" s="10" customFormat="1" ht="17.25" customHeight="1">
      <c r="A93" s="21">
        <v>70</v>
      </c>
      <c r="B93" s="15">
        <v>4878</v>
      </c>
      <c r="C93" s="15">
        <v>2249</v>
      </c>
      <c r="D93" s="15">
        <v>2629</v>
      </c>
      <c r="E93" s="15">
        <v>5434</v>
      </c>
      <c r="F93" s="15">
        <v>2543</v>
      </c>
      <c r="G93" s="15">
        <v>2891</v>
      </c>
      <c r="H93" s="22">
        <f t="shared" si="1"/>
        <v>4625</v>
      </c>
      <c r="I93" s="22">
        <v>2157</v>
      </c>
      <c r="J93" s="22">
        <v>2468</v>
      </c>
      <c r="K93" s="24"/>
    </row>
    <row r="94" spans="1:11" s="10" customFormat="1" ht="17.25" customHeight="1">
      <c r="A94" s="21">
        <v>71</v>
      </c>
      <c r="B94" s="15">
        <v>4535</v>
      </c>
      <c r="C94" s="15">
        <v>2006</v>
      </c>
      <c r="D94" s="15">
        <v>2529</v>
      </c>
      <c r="E94" s="15">
        <v>4495</v>
      </c>
      <c r="F94" s="15">
        <v>2071</v>
      </c>
      <c r="G94" s="15">
        <v>2424</v>
      </c>
      <c r="H94" s="22">
        <f t="shared" si="1"/>
        <v>5543</v>
      </c>
      <c r="I94" s="22">
        <v>2518</v>
      </c>
      <c r="J94" s="22">
        <v>3025</v>
      </c>
      <c r="K94" s="24"/>
    </row>
    <row r="95" spans="1:11" s="10" customFormat="1" ht="17.25" customHeight="1">
      <c r="A95" s="21">
        <v>72</v>
      </c>
      <c r="B95" s="15">
        <v>4449</v>
      </c>
      <c r="C95" s="15">
        <v>2010</v>
      </c>
      <c r="D95" s="15">
        <v>2439</v>
      </c>
      <c r="E95" s="15">
        <v>4659</v>
      </c>
      <c r="F95" s="15">
        <v>2074</v>
      </c>
      <c r="G95" s="15">
        <v>2585</v>
      </c>
      <c r="H95" s="22">
        <f t="shared" si="1"/>
        <v>5368</v>
      </c>
      <c r="I95" s="22">
        <v>2486</v>
      </c>
      <c r="J95" s="22">
        <v>2882</v>
      </c>
      <c r="K95" s="24"/>
    </row>
    <row r="96" spans="1:11" s="10" customFormat="1" ht="17.25" customHeight="1">
      <c r="A96" s="21">
        <v>73</v>
      </c>
      <c r="B96" s="15">
        <v>4338</v>
      </c>
      <c r="C96" s="15">
        <v>1955</v>
      </c>
      <c r="D96" s="15">
        <v>2383</v>
      </c>
      <c r="E96" s="15">
        <v>4932</v>
      </c>
      <c r="F96" s="15">
        <v>2188</v>
      </c>
      <c r="G96" s="15">
        <v>2744</v>
      </c>
      <c r="H96" s="22">
        <f t="shared" si="1"/>
        <v>5430</v>
      </c>
      <c r="I96" s="22">
        <v>2435</v>
      </c>
      <c r="J96" s="22">
        <v>2995</v>
      </c>
      <c r="K96" s="24"/>
    </row>
    <row r="97" spans="1:11" s="10" customFormat="1" ht="17.25" customHeight="1">
      <c r="A97" s="21">
        <v>74</v>
      </c>
      <c r="B97" s="15">
        <v>4007</v>
      </c>
      <c r="C97" s="15">
        <v>1815</v>
      </c>
      <c r="D97" s="15">
        <v>2192</v>
      </c>
      <c r="E97" s="15">
        <v>4696</v>
      </c>
      <c r="F97" s="15">
        <v>2102</v>
      </c>
      <c r="G97" s="15">
        <v>2594</v>
      </c>
      <c r="H97" s="22">
        <f t="shared" si="1"/>
        <v>5139</v>
      </c>
      <c r="I97" s="22">
        <v>2338</v>
      </c>
      <c r="J97" s="22">
        <v>2801</v>
      </c>
      <c r="K97" s="24"/>
    </row>
    <row r="98" spans="1:11" ht="17.25" customHeight="1">
      <c r="A98" s="17" t="s">
        <v>24</v>
      </c>
      <c r="B98" s="18">
        <v>16855</v>
      </c>
      <c r="C98" s="18">
        <v>7292</v>
      </c>
      <c r="D98" s="18">
        <v>9563</v>
      </c>
      <c r="E98" s="18">
        <v>20313</v>
      </c>
      <c r="F98" s="18">
        <v>8779</v>
      </c>
      <c r="G98" s="18">
        <v>11534</v>
      </c>
      <c r="H98" s="19">
        <f t="shared" si="1"/>
        <v>21691</v>
      </c>
      <c r="I98" s="19">
        <f>SUM(I99:I103)</f>
        <v>9435</v>
      </c>
      <c r="J98" s="19">
        <f>SUM(J99:J103)</f>
        <v>12256</v>
      </c>
      <c r="K98" s="23"/>
    </row>
    <row r="99" spans="1:11" s="10" customFormat="1" ht="17.25" customHeight="1">
      <c r="A99" s="21">
        <v>75</v>
      </c>
      <c r="B99" s="15">
        <v>3921</v>
      </c>
      <c r="C99" s="15">
        <v>1728</v>
      </c>
      <c r="D99" s="15">
        <v>2193</v>
      </c>
      <c r="E99" s="15">
        <v>4579</v>
      </c>
      <c r="F99" s="15">
        <v>2017</v>
      </c>
      <c r="G99" s="15">
        <v>2562</v>
      </c>
      <c r="H99" s="22">
        <f t="shared" si="1"/>
        <v>4958</v>
      </c>
      <c r="I99" s="22">
        <v>2243</v>
      </c>
      <c r="J99" s="22">
        <v>2715</v>
      </c>
      <c r="K99" s="24"/>
    </row>
    <row r="100" spans="1:11" s="10" customFormat="1" ht="17.25" customHeight="1">
      <c r="A100" s="21">
        <v>76</v>
      </c>
      <c r="B100" s="15">
        <v>3666</v>
      </c>
      <c r="C100" s="15">
        <v>1633</v>
      </c>
      <c r="D100" s="15">
        <v>2033</v>
      </c>
      <c r="E100" s="15">
        <v>4210</v>
      </c>
      <c r="F100" s="15">
        <v>1807</v>
      </c>
      <c r="G100" s="15">
        <v>2403</v>
      </c>
      <c r="H100" s="22">
        <f t="shared" si="1"/>
        <v>4122</v>
      </c>
      <c r="I100" s="22">
        <v>1832</v>
      </c>
      <c r="J100" s="22">
        <v>2290</v>
      </c>
      <c r="K100" s="24"/>
    </row>
    <row r="101" spans="1:11" s="10" customFormat="1" ht="17.25" customHeight="1">
      <c r="A101" s="21">
        <v>77</v>
      </c>
      <c r="B101" s="15">
        <v>3264</v>
      </c>
      <c r="C101" s="15">
        <v>1439</v>
      </c>
      <c r="D101" s="15">
        <v>1825</v>
      </c>
      <c r="E101" s="15">
        <v>4073</v>
      </c>
      <c r="F101" s="15">
        <v>1785</v>
      </c>
      <c r="G101" s="15">
        <v>2288</v>
      </c>
      <c r="H101" s="22">
        <f t="shared" si="1"/>
        <v>4195</v>
      </c>
      <c r="I101" s="22">
        <v>1784</v>
      </c>
      <c r="J101" s="22">
        <v>2411</v>
      </c>
      <c r="K101" s="24"/>
    </row>
    <row r="102" spans="1:11" s="10" customFormat="1" ht="17.25" customHeight="1">
      <c r="A102" s="21">
        <v>78</v>
      </c>
      <c r="B102" s="15">
        <v>3107</v>
      </c>
      <c r="C102" s="15">
        <v>1321</v>
      </c>
      <c r="D102" s="15">
        <v>1786</v>
      </c>
      <c r="E102" s="15">
        <v>3934</v>
      </c>
      <c r="F102" s="15">
        <v>1673</v>
      </c>
      <c r="G102" s="15">
        <v>2261</v>
      </c>
      <c r="H102" s="22">
        <f t="shared" si="1"/>
        <v>4352</v>
      </c>
      <c r="I102" s="22">
        <v>1853</v>
      </c>
      <c r="J102" s="22">
        <v>2499</v>
      </c>
      <c r="K102" s="24"/>
    </row>
    <row r="103" spans="1:11" s="10" customFormat="1" ht="17.25" customHeight="1">
      <c r="A103" s="21">
        <v>79</v>
      </c>
      <c r="B103" s="15">
        <v>2897</v>
      </c>
      <c r="C103" s="15">
        <v>1171</v>
      </c>
      <c r="D103" s="15">
        <v>1726</v>
      </c>
      <c r="E103" s="15">
        <v>3517</v>
      </c>
      <c r="F103" s="15">
        <v>1497</v>
      </c>
      <c r="G103" s="15">
        <v>2020</v>
      </c>
      <c r="H103" s="22">
        <f t="shared" si="1"/>
        <v>4064</v>
      </c>
      <c r="I103" s="22">
        <v>1723</v>
      </c>
      <c r="J103" s="22">
        <v>2341</v>
      </c>
      <c r="K103" s="24"/>
    </row>
    <row r="104" spans="1:11" ht="17.25" customHeight="1">
      <c r="A104" s="17" t="s">
        <v>25</v>
      </c>
      <c r="B104" s="18">
        <v>10539</v>
      </c>
      <c r="C104" s="18">
        <v>3882</v>
      </c>
      <c r="D104" s="18">
        <v>6657</v>
      </c>
      <c r="E104" s="18">
        <v>14030</v>
      </c>
      <c r="F104" s="18">
        <v>5618</v>
      </c>
      <c r="G104" s="18">
        <v>8412</v>
      </c>
      <c r="H104" s="19">
        <f t="shared" si="1"/>
        <v>16711</v>
      </c>
      <c r="I104" s="19">
        <f>SUM(I105:I109)</f>
        <v>6797</v>
      </c>
      <c r="J104" s="19">
        <f>SUM(J105:J109)</f>
        <v>9914</v>
      </c>
      <c r="K104" s="23"/>
    </row>
    <row r="105" spans="1:11" s="10" customFormat="1" ht="17.25" customHeight="1">
      <c r="A105" s="21">
        <v>80</v>
      </c>
      <c r="B105" s="15">
        <v>2703</v>
      </c>
      <c r="C105" s="15">
        <v>1078</v>
      </c>
      <c r="D105" s="15">
        <v>1625</v>
      </c>
      <c r="E105" s="15">
        <v>3390</v>
      </c>
      <c r="F105" s="15">
        <v>1405</v>
      </c>
      <c r="G105" s="15">
        <v>1985</v>
      </c>
      <c r="H105" s="22">
        <f t="shared" si="1"/>
        <v>3904</v>
      </c>
      <c r="I105" s="22">
        <v>1653</v>
      </c>
      <c r="J105" s="22">
        <v>2251</v>
      </c>
      <c r="K105" s="24"/>
    </row>
    <row r="106" spans="1:11" s="10" customFormat="1" ht="17.25" customHeight="1">
      <c r="A106" s="21">
        <v>81</v>
      </c>
      <c r="B106" s="15">
        <v>2302</v>
      </c>
      <c r="C106" s="15">
        <v>908</v>
      </c>
      <c r="D106" s="15">
        <v>1394</v>
      </c>
      <c r="E106" s="15">
        <v>3114</v>
      </c>
      <c r="F106" s="15">
        <v>1283</v>
      </c>
      <c r="G106" s="15">
        <v>1831</v>
      </c>
      <c r="H106" s="22">
        <f t="shared" si="1"/>
        <v>3573</v>
      </c>
      <c r="I106" s="22">
        <v>1445</v>
      </c>
      <c r="J106" s="22">
        <v>2128</v>
      </c>
      <c r="K106" s="24"/>
    </row>
    <row r="107" spans="1:11" s="10" customFormat="1" ht="17.25" customHeight="1">
      <c r="A107" s="21">
        <v>82</v>
      </c>
      <c r="B107" s="15">
        <v>2105</v>
      </c>
      <c r="C107" s="15">
        <v>740</v>
      </c>
      <c r="D107" s="15">
        <v>1365</v>
      </c>
      <c r="E107" s="15">
        <v>2691</v>
      </c>
      <c r="F107" s="15">
        <v>1099</v>
      </c>
      <c r="G107" s="15">
        <v>1592</v>
      </c>
      <c r="H107" s="22">
        <f t="shared" si="1"/>
        <v>3402</v>
      </c>
      <c r="I107" s="22">
        <v>1397</v>
      </c>
      <c r="J107" s="22">
        <v>2005</v>
      </c>
      <c r="K107" s="24"/>
    </row>
    <row r="108" spans="1:11" s="10" customFormat="1" ht="17.25" customHeight="1">
      <c r="A108" s="21">
        <v>83</v>
      </c>
      <c r="B108" s="15">
        <v>1782</v>
      </c>
      <c r="C108" s="15">
        <v>608</v>
      </c>
      <c r="D108" s="15">
        <v>1174</v>
      </c>
      <c r="E108" s="15">
        <v>2531</v>
      </c>
      <c r="F108" s="15">
        <v>996</v>
      </c>
      <c r="G108" s="15">
        <v>1535</v>
      </c>
      <c r="H108" s="22">
        <f t="shared" si="1"/>
        <v>3113</v>
      </c>
      <c r="I108" s="22">
        <v>1243</v>
      </c>
      <c r="J108" s="22">
        <v>1870</v>
      </c>
      <c r="K108" s="24"/>
    </row>
    <row r="109" spans="1:11" s="10" customFormat="1" ht="17.25" customHeight="1">
      <c r="A109" s="21">
        <v>84</v>
      </c>
      <c r="B109" s="15">
        <v>1647</v>
      </c>
      <c r="C109" s="15">
        <v>548</v>
      </c>
      <c r="D109" s="15">
        <v>1099</v>
      </c>
      <c r="E109" s="15">
        <v>2304</v>
      </c>
      <c r="F109" s="15">
        <v>835</v>
      </c>
      <c r="G109" s="15">
        <v>1469</v>
      </c>
      <c r="H109" s="22">
        <f t="shared" si="1"/>
        <v>2719</v>
      </c>
      <c r="I109" s="22">
        <v>1059</v>
      </c>
      <c r="J109" s="22">
        <v>1660</v>
      </c>
      <c r="K109" s="24"/>
    </row>
    <row r="110" spans="1:11" ht="17.25" customHeight="1">
      <c r="A110" s="17" t="s">
        <v>26</v>
      </c>
      <c r="B110" s="18">
        <v>5701</v>
      </c>
      <c r="C110" s="18">
        <v>1744</v>
      </c>
      <c r="D110" s="18">
        <v>3957</v>
      </c>
      <c r="E110" s="18">
        <v>7423</v>
      </c>
      <c r="F110" s="18">
        <v>2345</v>
      </c>
      <c r="G110" s="18">
        <v>5078</v>
      </c>
      <c r="H110" s="19">
        <f t="shared" si="1"/>
        <v>9904</v>
      </c>
      <c r="I110" s="19">
        <f>SUM(I111:I115)</f>
        <v>3445</v>
      </c>
      <c r="J110" s="19">
        <f>SUM(J111:J115)</f>
        <v>6459</v>
      </c>
      <c r="K110" s="23"/>
    </row>
    <row r="111" spans="1:11" s="10" customFormat="1" ht="17.25" customHeight="1">
      <c r="A111" s="21">
        <v>85</v>
      </c>
      <c r="B111" s="15">
        <v>1619</v>
      </c>
      <c r="C111" s="15">
        <v>530</v>
      </c>
      <c r="D111" s="15">
        <v>1089</v>
      </c>
      <c r="E111" s="15">
        <v>2000</v>
      </c>
      <c r="F111" s="15">
        <v>717</v>
      </c>
      <c r="G111" s="15">
        <v>1283</v>
      </c>
      <c r="H111" s="22">
        <f t="shared" si="1"/>
        <v>2524</v>
      </c>
      <c r="I111" s="22">
        <v>946</v>
      </c>
      <c r="J111" s="22">
        <v>1578</v>
      </c>
      <c r="K111" s="24"/>
    </row>
    <row r="112" spans="1:11" s="10" customFormat="1" ht="17.25" customHeight="1">
      <c r="A112" s="21">
        <v>86</v>
      </c>
      <c r="B112" s="15">
        <v>1115</v>
      </c>
      <c r="C112" s="15">
        <v>331</v>
      </c>
      <c r="D112" s="15">
        <v>784</v>
      </c>
      <c r="E112" s="15">
        <v>1667</v>
      </c>
      <c r="F112" s="15">
        <v>562</v>
      </c>
      <c r="G112" s="15">
        <v>1105</v>
      </c>
      <c r="H112" s="22">
        <f t="shared" si="1"/>
        <v>2256</v>
      </c>
      <c r="I112" s="22">
        <v>812</v>
      </c>
      <c r="J112" s="22">
        <v>1444</v>
      </c>
      <c r="K112" s="24"/>
    </row>
    <row r="113" spans="1:11" s="10" customFormat="1" ht="17.25" customHeight="1">
      <c r="A113" s="21">
        <v>87</v>
      </c>
      <c r="B113" s="15">
        <v>1085</v>
      </c>
      <c r="C113" s="15">
        <v>334</v>
      </c>
      <c r="D113" s="15">
        <v>751</v>
      </c>
      <c r="E113" s="15">
        <v>1488</v>
      </c>
      <c r="F113" s="15">
        <v>446</v>
      </c>
      <c r="G113" s="15">
        <v>1042</v>
      </c>
      <c r="H113" s="22">
        <f t="shared" si="1"/>
        <v>1931</v>
      </c>
      <c r="I113" s="22">
        <v>674</v>
      </c>
      <c r="J113" s="22">
        <v>1257</v>
      </c>
      <c r="K113" s="24"/>
    </row>
    <row r="114" spans="1:11" s="10" customFormat="1" ht="17.25" customHeight="1">
      <c r="A114" s="21">
        <v>88</v>
      </c>
      <c r="B114" s="15">
        <v>998</v>
      </c>
      <c r="C114" s="15">
        <v>288</v>
      </c>
      <c r="D114" s="15">
        <v>710</v>
      </c>
      <c r="E114" s="15">
        <v>1208</v>
      </c>
      <c r="F114" s="15">
        <v>341</v>
      </c>
      <c r="G114" s="15">
        <v>867</v>
      </c>
      <c r="H114" s="22">
        <f t="shared" si="1"/>
        <v>1659</v>
      </c>
      <c r="I114" s="22">
        <v>551</v>
      </c>
      <c r="J114" s="22">
        <v>1108</v>
      </c>
      <c r="K114" s="24"/>
    </row>
    <row r="115" spans="1:11" s="10" customFormat="1" ht="17.25" customHeight="1">
      <c r="A115" s="21">
        <v>89</v>
      </c>
      <c r="B115" s="15">
        <v>884</v>
      </c>
      <c r="C115" s="15">
        <v>261</v>
      </c>
      <c r="D115" s="15">
        <v>623</v>
      </c>
      <c r="E115" s="15">
        <v>1060</v>
      </c>
      <c r="F115" s="15">
        <v>279</v>
      </c>
      <c r="G115" s="15">
        <v>781</v>
      </c>
      <c r="H115" s="22">
        <f t="shared" si="1"/>
        <v>1534</v>
      </c>
      <c r="I115" s="22">
        <v>462</v>
      </c>
      <c r="J115" s="22">
        <v>1072</v>
      </c>
      <c r="K115" s="24"/>
    </row>
    <row r="116" spans="1:11" ht="17.25" customHeight="1">
      <c r="A116" s="17" t="s">
        <v>27</v>
      </c>
      <c r="B116" s="18">
        <v>2543</v>
      </c>
      <c r="C116" s="18">
        <v>655</v>
      </c>
      <c r="D116" s="18">
        <v>1888</v>
      </c>
      <c r="E116" s="18">
        <v>3076</v>
      </c>
      <c r="F116" s="18">
        <v>779</v>
      </c>
      <c r="G116" s="18">
        <v>2297</v>
      </c>
      <c r="H116" s="19">
        <f t="shared" si="1"/>
        <v>4018</v>
      </c>
      <c r="I116" s="19">
        <f>SUM(I117:I121)</f>
        <v>1023</v>
      </c>
      <c r="J116" s="19">
        <f>SUM(J117:J121)</f>
        <v>2995</v>
      </c>
      <c r="K116" s="23"/>
    </row>
    <row r="117" spans="1:11" s="10" customFormat="1" ht="17.25" customHeight="1">
      <c r="A117" s="21">
        <v>90</v>
      </c>
      <c r="B117" s="15">
        <v>714</v>
      </c>
      <c r="C117" s="15">
        <v>198</v>
      </c>
      <c r="D117" s="15">
        <v>516</v>
      </c>
      <c r="E117" s="15">
        <v>948</v>
      </c>
      <c r="F117" s="15">
        <v>252</v>
      </c>
      <c r="G117" s="15">
        <v>696</v>
      </c>
      <c r="H117" s="22">
        <f t="shared" si="1"/>
        <v>1208</v>
      </c>
      <c r="I117" s="22">
        <v>353</v>
      </c>
      <c r="J117" s="22">
        <v>855</v>
      </c>
      <c r="K117" s="24"/>
    </row>
    <row r="118" spans="1:11" s="10" customFormat="1" ht="17.25" customHeight="1">
      <c r="A118" s="21">
        <v>91</v>
      </c>
      <c r="B118" s="15">
        <v>630</v>
      </c>
      <c r="C118" s="15">
        <v>172</v>
      </c>
      <c r="D118" s="15">
        <v>458</v>
      </c>
      <c r="E118" s="15">
        <v>631</v>
      </c>
      <c r="F118" s="15">
        <v>166</v>
      </c>
      <c r="G118" s="15">
        <v>465</v>
      </c>
      <c r="H118" s="22">
        <f t="shared" si="1"/>
        <v>966</v>
      </c>
      <c r="I118" s="22">
        <v>260</v>
      </c>
      <c r="J118" s="22">
        <v>706</v>
      </c>
      <c r="K118" s="24"/>
    </row>
    <row r="119" spans="1:11" s="10" customFormat="1" ht="17.25" customHeight="1">
      <c r="A119" s="21">
        <v>92</v>
      </c>
      <c r="B119" s="15">
        <v>491</v>
      </c>
      <c r="C119" s="15">
        <v>109</v>
      </c>
      <c r="D119" s="15">
        <v>382</v>
      </c>
      <c r="E119" s="15">
        <v>597</v>
      </c>
      <c r="F119" s="15">
        <v>152</v>
      </c>
      <c r="G119" s="15">
        <v>445</v>
      </c>
      <c r="H119" s="22">
        <f t="shared" si="1"/>
        <v>762</v>
      </c>
      <c r="I119" s="22">
        <v>182</v>
      </c>
      <c r="J119" s="22">
        <v>580</v>
      </c>
      <c r="K119" s="24"/>
    </row>
    <row r="120" spans="1:11" s="10" customFormat="1" ht="17.25" customHeight="1">
      <c r="A120" s="21">
        <v>93</v>
      </c>
      <c r="B120" s="15">
        <v>406</v>
      </c>
      <c r="C120" s="15">
        <v>107</v>
      </c>
      <c r="D120" s="15">
        <v>299</v>
      </c>
      <c r="E120" s="15">
        <v>510</v>
      </c>
      <c r="F120" s="15">
        <v>128</v>
      </c>
      <c r="G120" s="15">
        <v>382</v>
      </c>
      <c r="H120" s="22">
        <f t="shared" si="1"/>
        <v>594</v>
      </c>
      <c r="I120" s="22">
        <v>124</v>
      </c>
      <c r="J120" s="22">
        <v>470</v>
      </c>
      <c r="K120" s="24"/>
    </row>
    <row r="121" spans="1:11" s="10" customFormat="1" ht="17.25" customHeight="1">
      <c r="A121" s="21">
        <v>94</v>
      </c>
      <c r="B121" s="15">
        <v>302</v>
      </c>
      <c r="C121" s="15">
        <v>69</v>
      </c>
      <c r="D121" s="15">
        <v>233</v>
      </c>
      <c r="E121" s="15">
        <v>390</v>
      </c>
      <c r="F121" s="15">
        <v>81</v>
      </c>
      <c r="G121" s="15">
        <v>309</v>
      </c>
      <c r="H121" s="22">
        <f t="shared" si="1"/>
        <v>488</v>
      </c>
      <c r="I121" s="22">
        <v>104</v>
      </c>
      <c r="J121" s="22">
        <v>384</v>
      </c>
      <c r="K121" s="24"/>
    </row>
    <row r="122" spans="1:11" ht="17.25" customHeight="1">
      <c r="A122" s="17" t="s">
        <v>28</v>
      </c>
      <c r="B122" s="18">
        <v>582</v>
      </c>
      <c r="C122" s="18">
        <v>117</v>
      </c>
      <c r="D122" s="18">
        <v>465</v>
      </c>
      <c r="E122" s="18">
        <v>864</v>
      </c>
      <c r="F122" s="18">
        <v>171</v>
      </c>
      <c r="G122" s="18">
        <v>693</v>
      </c>
      <c r="H122" s="19">
        <f t="shared" si="1"/>
        <v>1063</v>
      </c>
      <c r="I122" s="19">
        <f>SUM(I123:I127)</f>
        <v>215</v>
      </c>
      <c r="J122" s="19">
        <f>SUM(J123:J127)</f>
        <v>848</v>
      </c>
      <c r="K122" s="23"/>
    </row>
    <row r="123" spans="1:11" s="10" customFormat="1" ht="17.25" customHeight="1">
      <c r="A123" s="21">
        <v>95</v>
      </c>
      <c r="B123" s="15">
        <v>211</v>
      </c>
      <c r="C123" s="15">
        <v>47</v>
      </c>
      <c r="D123" s="15">
        <v>164</v>
      </c>
      <c r="E123" s="15">
        <v>291</v>
      </c>
      <c r="F123" s="15">
        <v>61</v>
      </c>
      <c r="G123" s="15">
        <v>230</v>
      </c>
      <c r="H123" s="22">
        <f t="shared" si="1"/>
        <v>391</v>
      </c>
      <c r="I123" s="22">
        <v>85</v>
      </c>
      <c r="J123" s="22">
        <v>306</v>
      </c>
      <c r="K123" s="24"/>
    </row>
    <row r="124" spans="1:11" s="10" customFormat="1" ht="17.25" customHeight="1">
      <c r="A124" s="21">
        <v>96</v>
      </c>
      <c r="B124" s="15">
        <v>152</v>
      </c>
      <c r="C124" s="15">
        <v>33</v>
      </c>
      <c r="D124" s="15">
        <v>119</v>
      </c>
      <c r="E124" s="15">
        <v>230</v>
      </c>
      <c r="F124" s="15">
        <v>56</v>
      </c>
      <c r="G124" s="15">
        <v>174</v>
      </c>
      <c r="H124" s="22">
        <f t="shared" si="1"/>
        <v>230</v>
      </c>
      <c r="I124" s="22">
        <v>47</v>
      </c>
      <c r="J124" s="22">
        <v>183</v>
      </c>
      <c r="K124" s="24"/>
    </row>
    <row r="125" spans="1:11" s="10" customFormat="1" ht="17.25" customHeight="1">
      <c r="A125" s="21">
        <v>97</v>
      </c>
      <c r="B125" s="15">
        <v>92</v>
      </c>
      <c r="C125" s="15">
        <v>15</v>
      </c>
      <c r="D125" s="15">
        <v>77</v>
      </c>
      <c r="E125" s="15">
        <v>144</v>
      </c>
      <c r="F125" s="15">
        <v>21</v>
      </c>
      <c r="G125" s="15">
        <v>123</v>
      </c>
      <c r="H125" s="22">
        <f t="shared" si="1"/>
        <v>191</v>
      </c>
      <c r="I125" s="22">
        <v>41</v>
      </c>
      <c r="J125" s="22">
        <v>150</v>
      </c>
      <c r="K125" s="24"/>
    </row>
    <row r="126" spans="1:11" s="10" customFormat="1" ht="17.25" customHeight="1">
      <c r="A126" s="21">
        <v>98</v>
      </c>
      <c r="B126" s="15">
        <v>80</v>
      </c>
      <c r="C126" s="26">
        <v>12</v>
      </c>
      <c r="D126" s="15">
        <v>68</v>
      </c>
      <c r="E126" s="15">
        <v>120</v>
      </c>
      <c r="F126" s="15">
        <v>21</v>
      </c>
      <c r="G126" s="15">
        <v>99</v>
      </c>
      <c r="H126" s="22">
        <f t="shared" si="1"/>
        <v>156</v>
      </c>
      <c r="I126" s="22">
        <v>26</v>
      </c>
      <c r="J126" s="22">
        <v>130</v>
      </c>
      <c r="K126" s="24"/>
    </row>
    <row r="127" spans="1:11" s="10" customFormat="1" ht="17.25" customHeight="1">
      <c r="A127" s="21">
        <v>99</v>
      </c>
      <c r="B127" s="15">
        <v>47</v>
      </c>
      <c r="C127" s="26">
        <v>10</v>
      </c>
      <c r="D127" s="15">
        <v>37</v>
      </c>
      <c r="E127" s="15">
        <v>79</v>
      </c>
      <c r="F127" s="15">
        <v>12</v>
      </c>
      <c r="G127" s="15">
        <v>67</v>
      </c>
      <c r="H127" s="22">
        <f t="shared" si="1"/>
        <v>95</v>
      </c>
      <c r="I127" s="22">
        <v>16</v>
      </c>
      <c r="J127" s="22">
        <v>79</v>
      </c>
      <c r="K127" s="24"/>
    </row>
    <row r="128" spans="1:11" ht="17.25" customHeight="1">
      <c r="A128" s="17" t="s">
        <v>29</v>
      </c>
      <c r="B128" s="18">
        <v>66</v>
      </c>
      <c r="C128" s="18">
        <v>10</v>
      </c>
      <c r="D128" s="18">
        <v>56</v>
      </c>
      <c r="E128" s="18">
        <v>133</v>
      </c>
      <c r="F128" s="27">
        <v>13</v>
      </c>
      <c r="G128" s="27">
        <v>120</v>
      </c>
      <c r="H128" s="19">
        <f t="shared" si="1"/>
        <v>149</v>
      </c>
      <c r="I128" s="19">
        <v>22</v>
      </c>
      <c r="J128" s="19">
        <v>127</v>
      </c>
      <c r="K128" s="23"/>
    </row>
    <row r="129" spans="1:11" s="10" customFormat="1" ht="6" customHeight="1">
      <c r="A129" s="21"/>
      <c r="B129" s="15"/>
      <c r="C129" s="15"/>
      <c r="D129" s="15"/>
      <c r="E129" s="15"/>
      <c r="F129" s="15"/>
      <c r="G129" s="15"/>
      <c r="H129" s="19"/>
      <c r="I129" s="28"/>
      <c r="J129" s="28"/>
      <c r="K129" s="24"/>
    </row>
    <row r="130" spans="1:11" s="10" customFormat="1" ht="17.25" customHeight="1">
      <c r="A130" s="21" t="s">
        <v>30</v>
      </c>
      <c r="B130" s="15">
        <v>100</v>
      </c>
      <c r="C130" s="15">
        <v>65</v>
      </c>
      <c r="D130" s="15">
        <v>35</v>
      </c>
      <c r="E130" s="15">
        <v>3769</v>
      </c>
      <c r="F130" s="15">
        <v>2207</v>
      </c>
      <c r="G130" s="15">
        <v>1562</v>
      </c>
      <c r="H130" s="22">
        <f t="shared" si="1"/>
        <v>6873</v>
      </c>
      <c r="I130" s="28">
        <v>3871</v>
      </c>
      <c r="J130" s="28">
        <v>3002</v>
      </c>
      <c r="K130" s="24"/>
    </row>
    <row r="131" spans="1:11" s="10" customFormat="1" ht="6" customHeight="1" thickBot="1">
      <c r="A131" s="29" t="s">
        <v>31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24"/>
    </row>
    <row r="132" spans="1:11" s="10" customFormat="1" ht="15.95" customHeight="1">
      <c r="A132" s="31"/>
      <c r="B132" s="15"/>
      <c r="C132" s="15"/>
      <c r="D132" s="15"/>
      <c r="H132" s="15"/>
      <c r="I132" s="15"/>
      <c r="J132" s="15"/>
      <c r="K132" s="24"/>
    </row>
    <row r="133" spans="1:11" ht="15.95" customHeight="1">
      <c r="K133" s="23"/>
    </row>
    <row r="134" spans="1:11">
      <c r="K134" s="23"/>
    </row>
    <row r="135" spans="1:11">
      <c r="K135" s="23"/>
    </row>
    <row r="136" spans="1:11">
      <c r="K136" s="23"/>
    </row>
    <row r="137" spans="1:11">
      <c r="K137" s="23"/>
    </row>
    <row r="138" spans="1:11">
      <c r="K138" s="23"/>
    </row>
    <row r="139" spans="1:11">
      <c r="K139" s="23"/>
    </row>
    <row r="140" spans="1:11">
      <c r="K140" s="23"/>
    </row>
    <row r="141" spans="1:11">
      <c r="K141" s="23"/>
    </row>
    <row r="142" spans="1:11">
      <c r="K142" s="23"/>
    </row>
    <row r="143" spans="1:11">
      <c r="K143" s="23"/>
    </row>
    <row r="144" spans="1:11">
      <c r="K144" s="23"/>
    </row>
    <row r="145" spans="11:11">
      <c r="K145" s="23"/>
    </row>
    <row r="146" spans="11:11">
      <c r="K146" s="23"/>
    </row>
    <row r="147" spans="11:11">
      <c r="K147" s="23"/>
    </row>
    <row r="148" spans="11:11">
      <c r="K148" s="23"/>
    </row>
    <row r="149" spans="11:11">
      <c r="K149" s="23"/>
    </row>
    <row r="150" spans="11:11">
      <c r="K150" s="23"/>
    </row>
    <row r="151" spans="11:11">
      <c r="K151" s="23"/>
    </row>
    <row r="152" spans="11:11">
      <c r="K152" s="23"/>
    </row>
    <row r="153" spans="11:11">
      <c r="K153" s="23"/>
    </row>
    <row r="154" spans="11:11">
      <c r="K154" s="23"/>
    </row>
    <row r="155" spans="11:11">
      <c r="K155" s="23"/>
    </row>
    <row r="156" spans="11:11">
      <c r="K156" s="23"/>
    </row>
    <row r="157" spans="11:11">
      <c r="K157" s="23"/>
    </row>
    <row r="158" spans="11:11">
      <c r="K158" s="23"/>
    </row>
    <row r="159" spans="11:11">
      <c r="K159" s="23"/>
    </row>
    <row r="160" spans="11:11">
      <c r="K160" s="23"/>
    </row>
    <row r="161" spans="11:11">
      <c r="K161" s="23"/>
    </row>
    <row r="162" spans="11:11">
      <c r="K162" s="23"/>
    </row>
    <row r="163" spans="11:11">
      <c r="K163" s="23"/>
    </row>
    <row r="164" spans="11:11">
      <c r="K164" s="23"/>
    </row>
    <row r="165" spans="11:11">
      <c r="K165" s="23"/>
    </row>
    <row r="166" spans="11:11">
      <c r="K166" s="23"/>
    </row>
    <row r="167" spans="11:11">
      <c r="K167" s="23"/>
    </row>
    <row r="168" spans="11:11">
      <c r="K168" s="23"/>
    </row>
    <row r="169" spans="11:11">
      <c r="K169" s="23"/>
    </row>
    <row r="170" spans="11:11">
      <c r="K170" s="23"/>
    </row>
    <row r="171" spans="11:11">
      <c r="K171" s="23"/>
    </row>
    <row r="172" spans="11:11">
      <c r="K172" s="23"/>
    </row>
    <row r="173" spans="11:11">
      <c r="K173" s="23"/>
    </row>
    <row r="174" spans="11:11">
      <c r="K174" s="23"/>
    </row>
    <row r="175" spans="11:11">
      <c r="K175" s="23"/>
    </row>
    <row r="176" spans="11:11">
      <c r="K176" s="23"/>
    </row>
    <row r="177" spans="11:11">
      <c r="K177" s="23"/>
    </row>
    <row r="178" spans="11:11">
      <c r="K178" s="23"/>
    </row>
    <row r="179" spans="11:11">
      <c r="K179" s="23"/>
    </row>
    <row r="180" spans="11:11">
      <c r="K180" s="23"/>
    </row>
    <row r="181" spans="11:11">
      <c r="K181" s="23"/>
    </row>
    <row r="182" spans="11:11">
      <c r="K182" s="23"/>
    </row>
    <row r="183" spans="11:11">
      <c r="K183" s="23"/>
    </row>
    <row r="184" spans="11:11">
      <c r="K184" s="23"/>
    </row>
    <row r="185" spans="11:11">
      <c r="K185" s="23"/>
    </row>
    <row r="186" spans="11:11">
      <c r="K186" s="23"/>
    </row>
    <row r="187" spans="11:11">
      <c r="K187" s="23"/>
    </row>
    <row r="188" spans="11:11">
      <c r="K188" s="23"/>
    </row>
    <row r="189" spans="11:11">
      <c r="K189" s="23"/>
    </row>
    <row r="190" spans="11:11">
      <c r="K190" s="23"/>
    </row>
    <row r="191" spans="11:11">
      <c r="K191" s="23"/>
    </row>
    <row r="192" spans="11:11">
      <c r="K192" s="23"/>
    </row>
    <row r="193" spans="11:11">
      <c r="K193" s="23"/>
    </row>
    <row r="194" spans="11:11">
      <c r="K194" s="23"/>
    </row>
    <row r="195" spans="11:11">
      <c r="K195" s="23"/>
    </row>
    <row r="196" spans="11:11">
      <c r="K196" s="23"/>
    </row>
    <row r="197" spans="11:11">
      <c r="K197" s="23"/>
    </row>
    <row r="198" spans="11:11">
      <c r="K198" s="23"/>
    </row>
    <row r="199" spans="11:11">
      <c r="K199" s="23"/>
    </row>
    <row r="200" spans="11:11">
      <c r="K200" s="23"/>
    </row>
    <row r="201" spans="11:11">
      <c r="K201" s="23"/>
    </row>
    <row r="202" spans="11:11">
      <c r="K202" s="23"/>
    </row>
    <row r="203" spans="11:11">
      <c r="K203" s="23"/>
    </row>
    <row r="204" spans="11:11">
      <c r="K204" s="23"/>
    </row>
    <row r="205" spans="11:11">
      <c r="K205" s="23"/>
    </row>
    <row r="206" spans="11:11">
      <c r="K206" s="23"/>
    </row>
    <row r="207" spans="11:11">
      <c r="K207" s="23"/>
    </row>
    <row r="208" spans="11:11">
      <c r="K208" s="23"/>
    </row>
    <row r="209" spans="11:11">
      <c r="K209" s="23"/>
    </row>
    <row r="210" spans="11:11">
      <c r="K210" s="23"/>
    </row>
    <row r="211" spans="11:11">
      <c r="K211" s="23"/>
    </row>
    <row r="212" spans="11:11">
      <c r="K212" s="23"/>
    </row>
    <row r="213" spans="11:11">
      <c r="K213" s="23"/>
    </row>
    <row r="214" spans="11:11">
      <c r="K214" s="23"/>
    </row>
    <row r="215" spans="11:11">
      <c r="K215" s="23"/>
    </row>
    <row r="216" spans="11:11">
      <c r="K216" s="23"/>
    </row>
    <row r="217" spans="11:11">
      <c r="K217" s="23"/>
    </row>
    <row r="218" spans="11:11">
      <c r="K218" s="23"/>
    </row>
    <row r="219" spans="11:11">
      <c r="K219" s="23"/>
    </row>
    <row r="220" spans="11:11">
      <c r="K220" s="23"/>
    </row>
    <row r="221" spans="11:11">
      <c r="K221" s="23"/>
    </row>
    <row r="222" spans="11:11">
      <c r="K222" s="23"/>
    </row>
    <row r="223" spans="11:11">
      <c r="K223" s="23"/>
    </row>
    <row r="224" spans="11:11">
      <c r="K224" s="23"/>
    </row>
    <row r="225" spans="11:11">
      <c r="K225" s="23"/>
    </row>
    <row r="226" spans="11:11">
      <c r="K226" s="23"/>
    </row>
    <row r="227" spans="11:11">
      <c r="K227" s="23"/>
    </row>
    <row r="228" spans="11:11">
      <c r="K228" s="23"/>
    </row>
    <row r="229" spans="11:11">
      <c r="K229" s="23"/>
    </row>
    <row r="230" spans="11:11">
      <c r="K230" s="23"/>
    </row>
    <row r="231" spans="11:11">
      <c r="K231" s="23"/>
    </row>
    <row r="232" spans="11:11">
      <c r="K232" s="23"/>
    </row>
    <row r="233" spans="11:11">
      <c r="K233" s="23"/>
    </row>
    <row r="234" spans="11:11">
      <c r="K234" s="23"/>
    </row>
    <row r="235" spans="11:11">
      <c r="K235" s="23"/>
    </row>
    <row r="236" spans="11:11">
      <c r="K236" s="23"/>
    </row>
    <row r="237" spans="11:11">
      <c r="K237" s="23"/>
    </row>
    <row r="238" spans="11:11">
      <c r="K238" s="23"/>
    </row>
    <row r="239" spans="11:11">
      <c r="K239" s="23"/>
    </row>
    <row r="240" spans="11:11">
      <c r="K240" s="23"/>
    </row>
    <row r="241" spans="11:11">
      <c r="K241" s="23"/>
    </row>
    <row r="242" spans="11:11">
      <c r="K242" s="23"/>
    </row>
    <row r="243" spans="11:11">
      <c r="K243" s="23"/>
    </row>
    <row r="244" spans="11:11">
      <c r="K244" s="23"/>
    </row>
    <row r="245" spans="11:11">
      <c r="K245" s="23"/>
    </row>
    <row r="246" spans="11:11">
      <c r="K246" s="23"/>
    </row>
    <row r="247" spans="11:11">
      <c r="K247" s="23"/>
    </row>
    <row r="248" spans="11:11">
      <c r="K248" s="23"/>
    </row>
    <row r="249" spans="11:11">
      <c r="K249" s="23"/>
    </row>
    <row r="250" spans="11:11">
      <c r="K250" s="23"/>
    </row>
    <row r="251" spans="11:11">
      <c r="K251" s="23"/>
    </row>
    <row r="252" spans="11:11">
      <c r="K252" s="23"/>
    </row>
    <row r="253" spans="11:11">
      <c r="K253" s="23"/>
    </row>
    <row r="254" spans="11:11">
      <c r="K254" s="23"/>
    </row>
    <row r="255" spans="11:11">
      <c r="K255" s="23"/>
    </row>
    <row r="256" spans="11:11">
      <c r="K256" s="23"/>
    </row>
    <row r="257" spans="11:11">
      <c r="K257" s="23"/>
    </row>
    <row r="258" spans="11:11">
      <c r="K258" s="23"/>
    </row>
    <row r="259" spans="11:11">
      <c r="K259" s="23"/>
    </row>
    <row r="260" spans="11:11">
      <c r="K260" s="23"/>
    </row>
    <row r="261" spans="11:11">
      <c r="K261" s="23"/>
    </row>
    <row r="262" spans="11:11">
      <c r="K262" s="23"/>
    </row>
    <row r="263" spans="11:11">
      <c r="K263" s="23"/>
    </row>
    <row r="264" spans="11:11">
      <c r="K264" s="23"/>
    </row>
    <row r="265" spans="11:11">
      <c r="K265" s="23"/>
    </row>
    <row r="266" spans="11:11">
      <c r="K266" s="23"/>
    </row>
    <row r="267" spans="11:11">
      <c r="K267" s="23"/>
    </row>
    <row r="268" spans="11:11">
      <c r="K268" s="23"/>
    </row>
    <row r="269" spans="11:11">
      <c r="K269" s="23"/>
    </row>
    <row r="270" spans="11:11">
      <c r="K270" s="23"/>
    </row>
    <row r="271" spans="11:11">
      <c r="K271" s="23"/>
    </row>
    <row r="272" spans="11:11">
      <c r="K272" s="23"/>
    </row>
    <row r="273" spans="11:11">
      <c r="K273" s="23"/>
    </row>
    <row r="274" spans="11:11">
      <c r="K274" s="23"/>
    </row>
    <row r="275" spans="11:11">
      <c r="K275" s="23"/>
    </row>
    <row r="276" spans="11:11">
      <c r="K276" s="23"/>
    </row>
    <row r="277" spans="11:11">
      <c r="K277" s="23"/>
    </row>
    <row r="278" spans="11:11">
      <c r="K278" s="23"/>
    </row>
    <row r="279" spans="11:11">
      <c r="K279" s="23"/>
    </row>
    <row r="280" spans="11:11">
      <c r="K280" s="23"/>
    </row>
    <row r="281" spans="11:11">
      <c r="K281" s="23"/>
    </row>
    <row r="282" spans="11:11">
      <c r="K282" s="23"/>
    </row>
    <row r="283" spans="11:11">
      <c r="K283" s="23"/>
    </row>
    <row r="284" spans="11:11">
      <c r="K284" s="23"/>
    </row>
    <row r="285" spans="11:11">
      <c r="K285" s="23"/>
    </row>
    <row r="286" spans="11:11">
      <c r="K286" s="23"/>
    </row>
    <row r="287" spans="11:11">
      <c r="K287" s="23"/>
    </row>
    <row r="288" spans="11:11">
      <c r="K288" s="23"/>
    </row>
  </sheetData>
  <mergeCells count="5">
    <mergeCell ref="A1:J1"/>
    <mergeCell ref="A3:A4"/>
    <mergeCell ref="B3:D3"/>
    <mergeCell ref="E3:G3"/>
    <mergeCell ref="H3:J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</vt:lpstr>
      <vt:lpstr>'２'!Print_Titles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2022-06-08T04:30:23Z</dcterms:created>
  <dcterms:modified xsi:type="dcterms:W3CDTF">2022-06-08T04:31:02Z</dcterms:modified>
</cp:coreProperties>
</file>