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34967\Desktop\オープンデータ\★国勢調査\H27idouhyou（移動集計）\"/>
    </mc:Choice>
  </mc:AlternateContent>
  <bookViews>
    <workbookView xWindow="0" yWindow="0" windowWidth="20490" windowHeight="7680"/>
  </bookViews>
  <sheets>
    <sheet name="sheet1" sheetId="1" r:id="rId1"/>
  </sheets>
  <externalReferences>
    <externalReference r:id="rId2"/>
    <externalReference r:id="rId3"/>
  </externalReferences>
  <definedNames>
    <definedName name="code">#REF!</definedName>
    <definedName name="Data">'[2]表Ⅱ－１'!#REF!</definedName>
    <definedName name="DataEnd">'[2]表Ⅱ－１'!#REF!</definedName>
    <definedName name="Hyousoku">'[2]表Ⅱ－１'!#REF!</definedName>
    <definedName name="HyousokuArea">'[2]表Ⅱ－１'!#REF!</definedName>
    <definedName name="HyousokuEnd">'[2]表Ⅱ－１'!#REF!</definedName>
    <definedName name="Hyoutou">'[2]表Ⅱ－１'!#REF!</definedName>
    <definedName name="_xlnm.Print_Titles" localSheetId="0">sheet1!$A:$A</definedName>
    <definedName name="Rangai">#REF!</definedName>
    <definedName name="Rangai0">'[2]表Ⅱ－１'!#REF!</definedName>
    <definedName name="RangaiEng">#REF!</definedName>
    <definedName name="Title">'[2]表Ⅱ－１'!#REF!</definedName>
    <definedName name="TitleEnglish">'[2]表Ⅱ－１'!#REF!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D67" i="1" s="1"/>
  <c r="E66" i="1"/>
  <c r="D66" i="1" s="1"/>
  <c r="E65" i="1"/>
  <c r="D65" i="1" s="1"/>
  <c r="E64" i="1"/>
  <c r="D64" i="1"/>
  <c r="E63" i="1"/>
  <c r="D63" i="1" s="1"/>
  <c r="E62" i="1"/>
  <c r="D62" i="1" s="1"/>
  <c r="E61" i="1"/>
  <c r="D61" i="1" s="1"/>
  <c r="E60" i="1"/>
  <c r="D60" i="1"/>
  <c r="E59" i="1"/>
  <c r="D59" i="1" s="1"/>
  <c r="E58" i="1"/>
  <c r="D58" i="1" s="1"/>
  <c r="E57" i="1"/>
  <c r="D57" i="1" s="1"/>
  <c r="E56" i="1"/>
  <c r="D56" i="1"/>
  <c r="E55" i="1"/>
  <c r="D55" i="1" s="1"/>
  <c r="E54" i="1"/>
  <c r="D54" i="1" s="1"/>
  <c r="E53" i="1"/>
  <c r="D53" i="1" s="1"/>
  <c r="E52" i="1"/>
  <c r="D52" i="1"/>
  <c r="E51" i="1"/>
  <c r="D51" i="1" s="1"/>
  <c r="E50" i="1"/>
  <c r="D50" i="1" s="1"/>
  <c r="E49" i="1"/>
  <c r="D49" i="1" s="1"/>
  <c r="E47" i="1"/>
  <c r="D47" i="1"/>
  <c r="E46" i="1"/>
  <c r="D46" i="1" s="1"/>
  <c r="E45" i="1"/>
  <c r="D45" i="1" s="1"/>
  <c r="E44" i="1"/>
  <c r="D44" i="1" s="1"/>
  <c r="E43" i="1"/>
  <c r="D43" i="1"/>
  <c r="E42" i="1"/>
  <c r="D42" i="1" s="1"/>
  <c r="E41" i="1"/>
  <c r="D41" i="1" s="1"/>
  <c r="E40" i="1"/>
  <c r="D40" i="1" s="1"/>
  <c r="E39" i="1"/>
  <c r="D39" i="1"/>
  <c r="E38" i="1"/>
  <c r="D38" i="1" s="1"/>
  <c r="E37" i="1"/>
  <c r="D37" i="1" s="1"/>
  <c r="E36" i="1"/>
  <c r="D36" i="1" s="1"/>
  <c r="E35" i="1"/>
  <c r="D35" i="1"/>
  <c r="E34" i="1"/>
  <c r="D34" i="1" s="1"/>
  <c r="E33" i="1"/>
  <c r="D33" i="1" s="1"/>
  <c r="E32" i="1"/>
  <c r="D32" i="1" s="1"/>
  <c r="E31" i="1"/>
  <c r="D31" i="1"/>
  <c r="E30" i="1"/>
  <c r="D30" i="1" s="1"/>
  <c r="E29" i="1"/>
  <c r="D29" i="1" s="1"/>
  <c r="E27" i="1"/>
  <c r="D27" i="1" s="1"/>
  <c r="E26" i="1"/>
  <c r="D26" i="1"/>
  <c r="E25" i="1"/>
  <c r="D25" i="1" s="1"/>
  <c r="E24" i="1"/>
  <c r="D24" i="1" s="1"/>
  <c r="E23" i="1"/>
  <c r="D23" i="1" s="1"/>
  <c r="E22" i="1"/>
  <c r="D22" i="1"/>
  <c r="E21" i="1"/>
  <c r="D21" i="1" s="1"/>
  <c r="E20" i="1"/>
  <c r="D20" i="1" s="1"/>
  <c r="E19" i="1"/>
  <c r="D19" i="1" s="1"/>
  <c r="E18" i="1"/>
  <c r="D18" i="1"/>
  <c r="E17" i="1"/>
  <c r="D17" i="1" s="1"/>
  <c r="E16" i="1"/>
  <c r="D16" i="1" s="1"/>
  <c r="E15" i="1"/>
  <c r="D15" i="1" s="1"/>
  <c r="E14" i="1"/>
  <c r="D14" i="1"/>
  <c r="E13" i="1"/>
  <c r="D13" i="1" s="1"/>
  <c r="E12" i="1"/>
  <c r="D12" i="1" s="1"/>
  <c r="E11" i="1"/>
  <c r="D11" i="1" s="1"/>
  <c r="E10" i="1"/>
  <c r="D10" i="1"/>
  <c r="E9" i="1"/>
  <c r="D9" i="1" s="1"/>
</calcChain>
</file>

<file path=xl/sharedStrings.xml><?xml version="1.0" encoding="utf-8"?>
<sst xmlns="http://schemas.openxmlformats.org/spreadsheetml/2006/main" count="80" uniqueCount="49">
  <si>
    <r>
      <t>表Ｉ－２－１　５年前の常住地、年齢（５歳階級）、男女別人口</t>
    </r>
    <r>
      <rPr>
        <sz val="14"/>
        <color indexed="8"/>
        <rFont val="ＭＳ 明朝"/>
        <family val="1"/>
        <charset val="128"/>
      </rPr>
      <t>－岐阜県（平成27年）</t>
    </r>
    <rPh sb="0" eb="1">
      <t>ヒョウ</t>
    </rPh>
    <rPh sb="8" eb="9">
      <t>ネン</t>
    </rPh>
    <rPh sb="9" eb="10">
      <t>マエ</t>
    </rPh>
    <rPh sb="11" eb="13">
      <t>ジョウジュウ</t>
    </rPh>
    <rPh sb="13" eb="14">
      <t>チ</t>
    </rPh>
    <rPh sb="15" eb="17">
      <t>ネンレイ</t>
    </rPh>
    <rPh sb="19" eb="20">
      <t>サイ</t>
    </rPh>
    <rPh sb="20" eb="22">
      <t>カイキュウ</t>
    </rPh>
    <rPh sb="24" eb="26">
      <t>ダンジョ</t>
    </rPh>
    <rPh sb="26" eb="27">
      <t>ベツ</t>
    </rPh>
    <rPh sb="27" eb="29">
      <t>ジンコウ</t>
    </rPh>
    <rPh sb="30" eb="33">
      <t>ギフケン</t>
    </rPh>
    <rPh sb="34" eb="36">
      <t>ヘイセイ</t>
    </rPh>
    <rPh sb="38" eb="39">
      <t>ネン</t>
    </rPh>
    <phoneticPr fontId="5"/>
  </si>
  <si>
    <t>実　　数（人）</t>
    <rPh sb="0" eb="1">
      <t>ジツ</t>
    </rPh>
    <rPh sb="3" eb="4">
      <t>スウ</t>
    </rPh>
    <rPh sb="5" eb="6">
      <t>ヒト</t>
    </rPh>
    <phoneticPr fontId="9"/>
  </si>
  <si>
    <t>割　　合（％）</t>
    <rPh sb="0" eb="1">
      <t>ワリ</t>
    </rPh>
    <rPh sb="3" eb="4">
      <t>ゴウ</t>
    </rPh>
    <phoneticPr fontId="9"/>
  </si>
  <si>
    <t>男　女,　       年齢階級</t>
    <rPh sb="0" eb="1">
      <t>オトコ</t>
    </rPh>
    <rPh sb="2" eb="3">
      <t>オンナ</t>
    </rPh>
    <rPh sb="12" eb="13">
      <t>トシ</t>
    </rPh>
    <rPh sb="13" eb="14">
      <t>ヨワイ</t>
    </rPh>
    <rPh sb="14" eb="16">
      <t>カイキュウ</t>
    </rPh>
    <phoneticPr fontId="9"/>
  </si>
  <si>
    <t>総数　　　　　1)</t>
    <rPh sb="0" eb="2">
      <t>ソウスウ</t>
    </rPh>
    <phoneticPr fontId="9"/>
  </si>
  <si>
    <t>現住所</t>
    <phoneticPr fontId="9"/>
  </si>
  <si>
    <t>現住所以外(移動人口)</t>
    <rPh sb="0" eb="3">
      <t>ゲンジュウショ</t>
    </rPh>
    <rPh sb="3" eb="4">
      <t>イ</t>
    </rPh>
    <rPh sb="4" eb="5">
      <t>ガイ</t>
    </rPh>
    <rPh sb="6" eb="8">
      <t>イドウ</t>
    </rPh>
    <rPh sb="8" eb="10">
      <t>ジンコウ</t>
    </rPh>
    <phoneticPr fontId="9"/>
  </si>
  <si>
    <t>総数</t>
    <rPh sb="0" eb="2">
      <t>ソウスウ</t>
    </rPh>
    <phoneticPr fontId="9"/>
  </si>
  <si>
    <t>現住所以外(移動人口)</t>
    <rPh sb="0" eb="3">
      <t>ゲンジュウショ</t>
    </rPh>
    <rPh sb="3" eb="4">
      <t>イ</t>
    </rPh>
    <rPh sb="4" eb="5">
      <t>ガイ</t>
    </rPh>
    <phoneticPr fontId="9"/>
  </si>
  <si>
    <t>自県内</t>
    <phoneticPr fontId="9"/>
  </si>
  <si>
    <t>他県</t>
    <rPh sb="0" eb="2">
      <t>タケン</t>
    </rPh>
    <phoneticPr fontId="9"/>
  </si>
  <si>
    <t>国外</t>
    <rPh sb="0" eb="2">
      <t>コクガイ</t>
    </rPh>
    <phoneticPr fontId="9"/>
  </si>
  <si>
    <t>自市　　　　町村内</t>
    <phoneticPr fontId="9"/>
  </si>
  <si>
    <t>県内他　　　市町村</t>
    <phoneticPr fontId="9"/>
  </si>
  <si>
    <t>自市　　　町村内</t>
    <phoneticPr fontId="9"/>
  </si>
  <si>
    <t>県内他　　市町村</t>
    <phoneticPr fontId="9"/>
  </si>
  <si>
    <t>総　　数  2)</t>
    <rPh sb="0" eb="1">
      <t>フサ</t>
    </rPh>
    <rPh sb="3" eb="4">
      <t>カズ</t>
    </rPh>
    <phoneticPr fontId="9"/>
  </si>
  <si>
    <t>0～ 4歳 3)</t>
    <rPh sb="4" eb="5">
      <t>サイ</t>
    </rPh>
    <phoneticPr fontId="5"/>
  </si>
  <si>
    <t xml:space="preserve"> 5～ 9</t>
    <phoneticPr fontId="9"/>
  </si>
  <si>
    <t>10～14</t>
    <phoneticPr fontId="9"/>
  </si>
  <si>
    <t>15～19</t>
    <phoneticPr fontId="9"/>
  </si>
  <si>
    <t>20～24</t>
    <phoneticPr fontId="9"/>
  </si>
  <si>
    <t>25～29</t>
    <phoneticPr fontId="9"/>
  </si>
  <si>
    <t>30～34</t>
    <phoneticPr fontId="9"/>
  </si>
  <si>
    <t>35～39</t>
    <phoneticPr fontId="9"/>
  </si>
  <si>
    <t>40～44</t>
    <phoneticPr fontId="9"/>
  </si>
  <si>
    <t>45～49</t>
    <phoneticPr fontId="9"/>
  </si>
  <si>
    <t>50～54</t>
    <phoneticPr fontId="9"/>
  </si>
  <si>
    <t>55～59</t>
    <phoneticPr fontId="9"/>
  </si>
  <si>
    <t>60～64</t>
    <phoneticPr fontId="9"/>
  </si>
  <si>
    <t>65～69</t>
    <phoneticPr fontId="9"/>
  </si>
  <si>
    <t>70～74</t>
    <phoneticPr fontId="9"/>
  </si>
  <si>
    <t>75～79</t>
    <phoneticPr fontId="9"/>
  </si>
  <si>
    <t>80～84</t>
    <phoneticPr fontId="9"/>
  </si>
  <si>
    <t xml:space="preserve"> 85歳以上</t>
    <phoneticPr fontId="9"/>
  </si>
  <si>
    <t xml:space="preserve">     男   2)</t>
    <rPh sb="5" eb="6">
      <t>オトコ</t>
    </rPh>
    <phoneticPr fontId="9"/>
  </si>
  <si>
    <t>25～29</t>
    <phoneticPr fontId="9"/>
  </si>
  <si>
    <t>30～34</t>
    <phoneticPr fontId="9"/>
  </si>
  <si>
    <t>60～64</t>
    <phoneticPr fontId="9"/>
  </si>
  <si>
    <t>65～69</t>
    <phoneticPr fontId="9"/>
  </si>
  <si>
    <t>80～84</t>
    <phoneticPr fontId="9"/>
  </si>
  <si>
    <t xml:space="preserve"> 85歳以上</t>
    <phoneticPr fontId="9"/>
  </si>
  <si>
    <t xml:space="preserve">     女   2)</t>
    <rPh sb="5" eb="6">
      <t>オンナ</t>
    </rPh>
    <phoneticPr fontId="9"/>
  </si>
  <si>
    <t>25～29</t>
    <phoneticPr fontId="9"/>
  </si>
  <si>
    <t>50～54</t>
    <phoneticPr fontId="9"/>
  </si>
  <si>
    <t>75～79</t>
    <phoneticPr fontId="9"/>
  </si>
  <si>
    <t>1) 5年前の常住地・移動状況「不詳」を含む。</t>
    <rPh sb="4" eb="6">
      <t>ネンマエ</t>
    </rPh>
    <rPh sb="7" eb="9">
      <t>ジョウジュウ</t>
    </rPh>
    <rPh sb="9" eb="10">
      <t>チ</t>
    </rPh>
    <rPh sb="11" eb="13">
      <t>イドウ</t>
    </rPh>
    <phoneticPr fontId="5"/>
  </si>
  <si>
    <t>2) 年齢不詳を含む。</t>
    <rPh sb="3" eb="5">
      <t>ネンレイ</t>
    </rPh>
    <rPh sb="5" eb="7">
      <t>フショウ</t>
    </rPh>
    <rPh sb="8" eb="9">
      <t>フク</t>
    </rPh>
    <phoneticPr fontId="11"/>
  </si>
  <si>
    <t>3) 5歳未満については、出生後にふだん住んでいた場所による。</t>
    <rPh sb="4" eb="5">
      <t>サイ</t>
    </rPh>
    <rPh sb="5" eb="7">
      <t>ミマン</t>
    </rPh>
    <rPh sb="13" eb="15">
      <t>シュッセイ</t>
    </rPh>
    <rPh sb="15" eb="16">
      <t>ゴ</t>
    </rPh>
    <rPh sb="20" eb="21">
      <t>ス</t>
    </rPh>
    <rPh sb="25" eb="27">
      <t>バショ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</si>
</sst>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.0_ "/>
    <numFmt numFmtId="178" formatCode="_ * #\ ##0_ ;_ * \-#\ ##0_ ;_ * &quot;-&quot;_ ;_ @_ "/>
  </numFmts>
  <fonts count="12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49" fontId="2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top"/>
    </xf>
    <xf numFmtId="49" fontId="7" fillId="0" borderId="0" xfId="1" applyNumberFormat="1" applyFont="1" applyAlignment="1">
      <alignment vertical="top"/>
    </xf>
    <xf numFmtId="49" fontId="6" fillId="0" borderId="0" xfId="1" applyNumberFormat="1" applyFont="1" applyFill="1" applyAlignment="1">
      <alignment vertical="top"/>
    </xf>
    <xf numFmtId="49" fontId="8" fillId="0" borderId="1" xfId="1" applyNumberFormat="1" applyFont="1" applyFill="1" applyBorder="1" applyAlignment="1">
      <alignment vertical="top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Alignment="1">
      <alignment vertical="top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9" xfId="1" applyNumberFormat="1" applyFont="1" applyFill="1" applyBorder="1" applyAlignment="1">
      <alignment vertical="top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vertical="top"/>
    </xf>
    <xf numFmtId="49" fontId="8" fillId="0" borderId="8" xfId="1" applyNumberFormat="1" applyFont="1" applyBorder="1" applyAlignment="1">
      <alignment vertical="top"/>
    </xf>
    <xf numFmtId="49" fontId="8" fillId="0" borderId="8" xfId="1" applyNumberFormat="1" applyFont="1" applyFill="1" applyBorder="1" applyAlignment="1">
      <alignment vertical="top"/>
    </xf>
    <xf numFmtId="49" fontId="8" fillId="0" borderId="6" xfId="1" applyNumberFormat="1" applyFont="1" applyBorder="1" applyAlignment="1">
      <alignment vertical="top"/>
    </xf>
    <xf numFmtId="49" fontId="8" fillId="0" borderId="0" xfId="1" applyNumberFormat="1" applyFont="1" applyAlignment="1">
      <alignment vertical="top"/>
    </xf>
    <xf numFmtId="49" fontId="8" fillId="0" borderId="0" xfId="1" applyNumberFormat="1" applyFont="1" applyBorder="1" applyAlignment="1">
      <alignment horizontal="center" vertical="top"/>
    </xf>
    <xf numFmtId="38" fontId="8" fillId="0" borderId="5" xfId="1" applyNumberFormat="1" applyFont="1" applyFill="1" applyBorder="1" applyAlignment="1">
      <alignment horizontal="right" vertical="top"/>
    </xf>
    <xf numFmtId="176" fontId="8" fillId="0" borderId="5" xfId="1" applyNumberFormat="1" applyFont="1" applyBorder="1" applyAlignment="1">
      <alignment vertical="top"/>
    </xf>
    <xf numFmtId="176" fontId="8" fillId="0" borderId="4" xfId="1" applyNumberFormat="1" applyFont="1" applyBorder="1" applyAlignment="1">
      <alignment vertical="top"/>
    </xf>
    <xf numFmtId="49" fontId="8" fillId="0" borderId="0" xfId="1" applyNumberFormat="1" applyFont="1" applyBorder="1" applyAlignment="1">
      <alignment horizontal="right" vertical="top"/>
    </xf>
    <xf numFmtId="0" fontId="8" fillId="0" borderId="0" xfId="0" applyFont="1" applyFill="1" applyBorder="1" applyAlignment="1">
      <alignment horizontal="center" vertical="top"/>
    </xf>
    <xf numFmtId="49" fontId="8" fillId="0" borderId="0" xfId="1" applyNumberFormat="1" applyFont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177" fontId="8" fillId="0" borderId="0" xfId="1" applyNumberFormat="1" applyFont="1" applyBorder="1" applyAlignment="1">
      <alignment vertical="top"/>
    </xf>
    <xf numFmtId="178" fontId="8" fillId="0" borderId="5" xfId="1" applyNumberFormat="1" applyFont="1" applyFill="1" applyBorder="1" applyAlignment="1">
      <alignment horizontal="right" vertical="top"/>
    </xf>
    <xf numFmtId="49" fontId="8" fillId="0" borderId="9" xfId="1" applyNumberFormat="1" applyFont="1" applyBorder="1" applyAlignment="1">
      <alignment horizontal="center" vertical="top"/>
    </xf>
    <xf numFmtId="38" fontId="8" fillId="0" borderId="11" xfId="1" applyNumberFormat="1" applyFont="1" applyFill="1" applyBorder="1" applyAlignment="1">
      <alignment horizontal="right" vertical="top"/>
    </xf>
    <xf numFmtId="176" fontId="8" fillId="0" borderId="11" xfId="1" applyNumberFormat="1" applyFont="1" applyBorder="1" applyAlignment="1">
      <alignment vertical="top"/>
    </xf>
    <xf numFmtId="176" fontId="8" fillId="0" borderId="10" xfId="1" applyNumberFormat="1" applyFont="1" applyBorder="1" applyAlignment="1">
      <alignment vertical="top"/>
    </xf>
    <xf numFmtId="38" fontId="8" fillId="0" borderId="0" xfId="1" applyNumberFormat="1" applyFont="1" applyFill="1" applyBorder="1" applyAlignment="1">
      <alignment horizontal="right" vertical="top"/>
    </xf>
    <xf numFmtId="178" fontId="8" fillId="0" borderId="0" xfId="1" applyNumberFormat="1" applyFont="1" applyFill="1" applyBorder="1" applyAlignment="1">
      <alignment horizontal="right" vertical="top"/>
    </xf>
    <xf numFmtId="176" fontId="8" fillId="0" borderId="0" xfId="1" applyNumberFormat="1" applyFont="1" applyBorder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Fill="1"/>
    <xf numFmtId="0" fontId="0" fillId="0" borderId="0" xfId="0" applyFill="1"/>
  </cellXfs>
  <cellStyles count="2">
    <cellStyle name="標準" xfId="0" builtinId="0"/>
    <cellStyle name="標準_JB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33012/Downloads/4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34967/Desktop/&#12458;&#12540;&#12503;&#12531;&#12487;&#12540;&#12479;/&#9733;&#22269;&#21218;&#35519;&#26619;/H27idouhyou&#65288;&#31227;&#21205;&#38598;&#3533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"/>
      <sheetName val="5歳以上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Ⅰ－１"/>
      <sheetName val="表Ⅰ－２－１"/>
      <sheetName val="表Ⅰ－２－２（総数）"/>
      <sheetName val="表Ⅰ－２－２（男）"/>
      <sheetName val="表Ⅰ－２－２（女）"/>
      <sheetName val="表Ⅰ－３"/>
      <sheetName val="表Ⅰ－４"/>
      <sheetName val="表Ⅱ－１"/>
      <sheetName val="表Ⅱ－2"/>
      <sheetName val="表Ⅱ－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Q1"/>
    </sheetView>
  </sheetViews>
  <sheetFormatPr defaultColWidth="10.1640625" defaultRowHeight="14.65" customHeight="1" x14ac:dyDescent="0.15"/>
  <cols>
    <col min="1" max="1" width="16.83203125" customWidth="1"/>
    <col min="2" max="3" width="15" customWidth="1"/>
    <col min="4" max="4" width="11.83203125" style="54" customWidth="1"/>
    <col min="5" max="9" width="11.83203125" customWidth="1"/>
    <col min="10" max="17" width="11.6640625" customWidth="1"/>
  </cols>
  <sheetData>
    <row r="1" spans="1:17" s="2" customFormat="1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7.5" customHeight="1" x14ac:dyDescent="0.15">
      <c r="A2" s="3"/>
      <c r="D2" s="4"/>
    </row>
    <row r="3" spans="1:17" s="8" customFormat="1" ht="15" customHeight="1" x14ac:dyDescent="0.15">
      <c r="A3" s="5"/>
      <c r="B3" s="6" t="s">
        <v>1</v>
      </c>
      <c r="C3" s="7"/>
      <c r="D3" s="7"/>
      <c r="E3" s="7"/>
      <c r="F3" s="7"/>
      <c r="G3" s="7"/>
      <c r="H3" s="7"/>
      <c r="I3" s="7"/>
      <c r="J3" s="6" t="s">
        <v>2</v>
      </c>
      <c r="K3" s="7"/>
      <c r="L3" s="7"/>
      <c r="M3" s="7"/>
      <c r="N3" s="7"/>
      <c r="O3" s="7"/>
      <c r="P3" s="7"/>
      <c r="Q3" s="7"/>
    </row>
    <row r="4" spans="1:17" s="8" customFormat="1" ht="15" customHeight="1" x14ac:dyDescent="0.15">
      <c r="A4" s="9" t="s">
        <v>3</v>
      </c>
      <c r="B4" s="10" t="s">
        <v>4</v>
      </c>
      <c r="C4" s="11" t="s">
        <v>5</v>
      </c>
      <c r="D4" s="12" t="s">
        <v>6</v>
      </c>
      <c r="E4" s="13"/>
      <c r="F4" s="13"/>
      <c r="G4" s="13"/>
      <c r="H4" s="13"/>
      <c r="I4" s="14"/>
      <c r="J4" s="10" t="s">
        <v>7</v>
      </c>
      <c r="K4" s="11" t="s">
        <v>5</v>
      </c>
      <c r="L4" s="12" t="s">
        <v>8</v>
      </c>
      <c r="M4" s="13"/>
      <c r="N4" s="13"/>
      <c r="O4" s="13"/>
      <c r="P4" s="13"/>
      <c r="Q4" s="13"/>
    </row>
    <row r="5" spans="1:17" s="8" customFormat="1" ht="15" customHeight="1" x14ac:dyDescent="0.15">
      <c r="A5" s="15"/>
      <c r="B5" s="16"/>
      <c r="C5" s="17"/>
      <c r="D5" s="18"/>
      <c r="E5" s="12" t="s">
        <v>9</v>
      </c>
      <c r="F5" s="19"/>
      <c r="G5" s="20"/>
      <c r="H5" s="21" t="s">
        <v>10</v>
      </c>
      <c r="I5" s="21" t="s">
        <v>11</v>
      </c>
      <c r="J5" s="16"/>
      <c r="K5" s="17"/>
      <c r="L5" s="18"/>
      <c r="M5" s="12" t="s">
        <v>9</v>
      </c>
      <c r="N5" s="19"/>
      <c r="O5" s="20"/>
      <c r="P5" s="21" t="s">
        <v>10</v>
      </c>
      <c r="Q5" s="12" t="s">
        <v>11</v>
      </c>
    </row>
    <row r="6" spans="1:17" s="8" customFormat="1" ht="15" customHeight="1" x14ac:dyDescent="0.15">
      <c r="A6" s="15"/>
      <c r="B6" s="16"/>
      <c r="C6" s="17"/>
      <c r="D6" s="18"/>
      <c r="E6" s="10"/>
      <c r="F6" s="12" t="s">
        <v>12</v>
      </c>
      <c r="G6" s="12" t="s">
        <v>13</v>
      </c>
      <c r="H6" s="11"/>
      <c r="I6" s="11"/>
      <c r="J6" s="16"/>
      <c r="K6" s="17"/>
      <c r="L6" s="18"/>
      <c r="M6" s="10"/>
      <c r="N6" s="12" t="s">
        <v>14</v>
      </c>
      <c r="O6" s="12" t="s">
        <v>15</v>
      </c>
      <c r="P6" s="11"/>
      <c r="Q6" s="10"/>
    </row>
    <row r="7" spans="1:17" s="8" customFormat="1" ht="15" customHeight="1" x14ac:dyDescent="0.15">
      <c r="A7" s="22"/>
      <c r="B7" s="23"/>
      <c r="C7" s="24"/>
      <c r="D7" s="25"/>
      <c r="E7" s="26"/>
      <c r="F7" s="27"/>
      <c r="G7" s="27"/>
      <c r="H7" s="28"/>
      <c r="I7" s="26"/>
      <c r="J7" s="23"/>
      <c r="K7" s="24"/>
      <c r="L7" s="25"/>
      <c r="M7" s="26"/>
      <c r="N7" s="27"/>
      <c r="O7" s="27"/>
      <c r="P7" s="28"/>
      <c r="Q7" s="26"/>
    </row>
    <row r="8" spans="1:17" s="33" customFormat="1" ht="7.5" customHeight="1" x14ac:dyDescent="0.15">
      <c r="A8" s="29"/>
      <c r="B8" s="30"/>
      <c r="C8" s="30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2"/>
    </row>
    <row r="9" spans="1:17" s="33" customFormat="1" ht="13.5" customHeight="1" x14ac:dyDescent="0.15">
      <c r="A9" s="34" t="s">
        <v>16</v>
      </c>
      <c r="B9" s="35">
        <v>2031903</v>
      </c>
      <c r="C9" s="35">
        <v>1623827</v>
      </c>
      <c r="D9" s="35">
        <f>E9+H9+I9</f>
        <v>342387</v>
      </c>
      <c r="E9" s="35">
        <f>F9+G9</f>
        <v>255786</v>
      </c>
      <c r="F9" s="35">
        <v>163283</v>
      </c>
      <c r="G9" s="35">
        <v>92503</v>
      </c>
      <c r="H9" s="35">
        <v>75066</v>
      </c>
      <c r="I9" s="35">
        <v>11535</v>
      </c>
      <c r="J9" s="36">
        <v>100</v>
      </c>
      <c r="K9" s="36">
        <v>82.586483465177238</v>
      </c>
      <c r="L9" s="36">
        <v>17.413516534822762</v>
      </c>
      <c r="M9" s="36">
        <v>13.0090620858157</v>
      </c>
      <c r="N9" s="36">
        <v>8.3044368517363818</v>
      </c>
      <c r="O9" s="36">
        <v>4.7046252340793018</v>
      </c>
      <c r="P9" s="36">
        <v>3.8177939939396222</v>
      </c>
      <c r="Q9" s="37">
        <v>0.58666045506745457</v>
      </c>
    </row>
    <row r="10" spans="1:17" s="33" customFormat="1" ht="13.5" customHeight="1" x14ac:dyDescent="0.15">
      <c r="A10" s="38" t="s">
        <v>17</v>
      </c>
      <c r="B10" s="35">
        <v>80139</v>
      </c>
      <c r="C10" s="35">
        <v>58879</v>
      </c>
      <c r="D10" s="35">
        <f t="shared" ref="D10:D67" si="0">E10+H10+I10</f>
        <v>18915</v>
      </c>
      <c r="E10" s="35">
        <f t="shared" ref="E10:E67" si="1">F10+G10</f>
        <v>14999</v>
      </c>
      <c r="F10" s="35">
        <v>9917</v>
      </c>
      <c r="G10" s="35">
        <v>5082</v>
      </c>
      <c r="H10" s="35">
        <v>3637</v>
      </c>
      <c r="I10" s="35">
        <v>279</v>
      </c>
      <c r="J10" s="36">
        <v>100</v>
      </c>
      <c r="K10" s="36">
        <v>75.685785536159599</v>
      </c>
      <c r="L10" s="36">
        <v>24.314214463840401</v>
      </c>
      <c r="M10" s="36">
        <v>19.280407229349308</v>
      </c>
      <c r="N10" s="36">
        <v>12.747769750880531</v>
      </c>
      <c r="O10" s="36">
        <v>6.5326374784687768</v>
      </c>
      <c r="P10" s="36">
        <v>4.6751677507262768</v>
      </c>
      <c r="Q10" s="37">
        <v>0.35863948376481475</v>
      </c>
    </row>
    <row r="11" spans="1:17" s="33" customFormat="1" ht="13.5" customHeight="1" x14ac:dyDescent="0.15">
      <c r="A11" s="34" t="s">
        <v>18</v>
      </c>
      <c r="B11" s="35">
        <v>89353</v>
      </c>
      <c r="C11" s="35">
        <v>59699</v>
      </c>
      <c r="D11" s="35">
        <f t="shared" si="0"/>
        <v>27207</v>
      </c>
      <c r="E11" s="35">
        <f t="shared" si="1"/>
        <v>22012</v>
      </c>
      <c r="F11" s="35">
        <v>15502</v>
      </c>
      <c r="G11" s="35">
        <v>6510</v>
      </c>
      <c r="H11" s="35">
        <v>4802</v>
      </c>
      <c r="I11" s="35">
        <v>393</v>
      </c>
      <c r="J11" s="36">
        <v>100</v>
      </c>
      <c r="K11" s="36">
        <v>68.693761075184682</v>
      </c>
      <c r="L11" s="36">
        <v>31.306238924815315</v>
      </c>
      <c r="M11" s="36">
        <v>25.328515867719144</v>
      </c>
      <c r="N11" s="36">
        <v>17.83766368259959</v>
      </c>
      <c r="O11" s="36">
        <v>7.4908521851195546</v>
      </c>
      <c r="P11" s="36">
        <v>5.5255103214967898</v>
      </c>
      <c r="Q11" s="37">
        <v>0.45221273559938324</v>
      </c>
    </row>
    <row r="12" spans="1:17" s="33" customFormat="1" ht="13.5" customHeight="1" x14ac:dyDescent="0.15">
      <c r="A12" s="34" t="s">
        <v>19</v>
      </c>
      <c r="B12" s="35">
        <v>97506</v>
      </c>
      <c r="C12" s="35">
        <v>81591</v>
      </c>
      <c r="D12" s="35">
        <f t="shared" si="0"/>
        <v>13486</v>
      </c>
      <c r="E12" s="35">
        <f t="shared" si="1"/>
        <v>11063</v>
      </c>
      <c r="F12" s="35">
        <v>8975</v>
      </c>
      <c r="G12" s="35">
        <v>2088</v>
      </c>
      <c r="H12" s="35">
        <v>2104</v>
      </c>
      <c r="I12" s="35">
        <v>319</v>
      </c>
      <c r="J12" s="36">
        <v>100</v>
      </c>
      <c r="K12" s="36">
        <v>85.815707268845259</v>
      </c>
      <c r="L12" s="36">
        <v>14.184292731154748</v>
      </c>
      <c r="M12" s="36">
        <v>11.635832009844652</v>
      </c>
      <c r="N12" s="36">
        <v>9.4397172817821335</v>
      </c>
      <c r="O12" s="36">
        <v>2.1961147280625175</v>
      </c>
      <c r="P12" s="36">
        <v>2.2129431934116557</v>
      </c>
      <c r="Q12" s="37">
        <v>0.33551752789844019</v>
      </c>
    </row>
    <row r="13" spans="1:17" s="33" customFormat="1" ht="13.5" customHeight="1" x14ac:dyDescent="0.15">
      <c r="A13" s="34" t="s">
        <v>20</v>
      </c>
      <c r="B13" s="35">
        <v>101629</v>
      </c>
      <c r="C13" s="35">
        <v>83643</v>
      </c>
      <c r="D13" s="35">
        <f t="shared" si="0"/>
        <v>14772</v>
      </c>
      <c r="E13" s="35">
        <f t="shared" si="1"/>
        <v>10348</v>
      </c>
      <c r="F13" s="35">
        <v>6553</v>
      </c>
      <c r="G13" s="35">
        <v>3795</v>
      </c>
      <c r="H13" s="35">
        <v>3717</v>
      </c>
      <c r="I13" s="35">
        <v>707</v>
      </c>
      <c r="J13" s="36">
        <v>100</v>
      </c>
      <c r="K13" s="36">
        <v>84.990092973632073</v>
      </c>
      <c r="L13" s="36">
        <v>15.009907026367934</v>
      </c>
      <c r="M13" s="36">
        <v>10.514657318498196</v>
      </c>
      <c r="N13" s="36">
        <v>6.6585378245186204</v>
      </c>
      <c r="O13" s="36">
        <v>3.856119493979576</v>
      </c>
      <c r="P13" s="36">
        <v>3.7768632830361226</v>
      </c>
      <c r="Q13" s="37">
        <v>0.7183864248336127</v>
      </c>
    </row>
    <row r="14" spans="1:17" s="33" customFormat="1" ht="13.5" customHeight="1" x14ac:dyDescent="0.15">
      <c r="A14" s="34" t="s">
        <v>21</v>
      </c>
      <c r="B14" s="35">
        <v>89684</v>
      </c>
      <c r="C14" s="35">
        <v>60537</v>
      </c>
      <c r="D14" s="35">
        <f t="shared" si="0"/>
        <v>24629</v>
      </c>
      <c r="E14" s="35">
        <f t="shared" si="1"/>
        <v>13204</v>
      </c>
      <c r="F14" s="35">
        <v>6148</v>
      </c>
      <c r="G14" s="35">
        <v>7056</v>
      </c>
      <c r="H14" s="35">
        <v>8550</v>
      </c>
      <c r="I14" s="35">
        <v>2875</v>
      </c>
      <c r="J14" s="36">
        <v>100</v>
      </c>
      <c r="K14" s="36">
        <v>71.081182631566591</v>
      </c>
      <c r="L14" s="36">
        <v>28.918817368433412</v>
      </c>
      <c r="M14" s="36">
        <v>15.503839560387947</v>
      </c>
      <c r="N14" s="36">
        <v>7.2188432003381626</v>
      </c>
      <c r="O14" s="36">
        <v>8.2849963600497851</v>
      </c>
      <c r="P14" s="36">
        <v>10.039217528121551</v>
      </c>
      <c r="Q14" s="37">
        <v>3.375760279923913</v>
      </c>
    </row>
    <row r="15" spans="1:17" s="33" customFormat="1" ht="13.5" customHeight="1" x14ac:dyDescent="0.15">
      <c r="A15" s="34" t="s">
        <v>22</v>
      </c>
      <c r="B15" s="35">
        <v>94759</v>
      </c>
      <c r="C15" s="35">
        <v>50552</v>
      </c>
      <c r="D15" s="35">
        <f t="shared" si="0"/>
        <v>38789</v>
      </c>
      <c r="E15" s="35">
        <f t="shared" si="1"/>
        <v>25267</v>
      </c>
      <c r="F15" s="35">
        <v>12322</v>
      </c>
      <c r="G15" s="35">
        <v>12945</v>
      </c>
      <c r="H15" s="35">
        <v>10925</v>
      </c>
      <c r="I15" s="35">
        <v>2597</v>
      </c>
      <c r="J15" s="36">
        <v>100</v>
      </c>
      <c r="K15" s="36">
        <v>56.583203680281166</v>
      </c>
      <c r="L15" s="36">
        <v>43.416796319718834</v>
      </c>
      <c r="M15" s="36">
        <v>28.281528077814215</v>
      </c>
      <c r="N15" s="36">
        <v>13.792099931722277</v>
      </c>
      <c r="O15" s="36">
        <v>14.489428146091941</v>
      </c>
      <c r="P15" s="36">
        <v>12.228428157285009</v>
      </c>
      <c r="Q15" s="37">
        <v>2.9068400846196036</v>
      </c>
    </row>
    <row r="16" spans="1:17" s="33" customFormat="1" ht="13.5" customHeight="1" x14ac:dyDescent="0.15">
      <c r="A16" s="34" t="s">
        <v>23</v>
      </c>
      <c r="B16" s="35">
        <v>106169</v>
      </c>
      <c r="C16" s="35">
        <v>53518</v>
      </c>
      <c r="D16" s="35">
        <f t="shared" si="0"/>
        <v>47557</v>
      </c>
      <c r="E16" s="35">
        <f t="shared" si="1"/>
        <v>35085</v>
      </c>
      <c r="F16" s="35">
        <v>19642</v>
      </c>
      <c r="G16" s="35">
        <v>15443</v>
      </c>
      <c r="H16" s="35">
        <v>10948</v>
      </c>
      <c r="I16" s="35">
        <v>1524</v>
      </c>
      <c r="J16" s="36">
        <v>100</v>
      </c>
      <c r="K16" s="36">
        <v>52.948800395745735</v>
      </c>
      <c r="L16" s="36">
        <v>47.051199604254265</v>
      </c>
      <c r="M16" s="36">
        <v>34.71184763789266</v>
      </c>
      <c r="N16" s="36">
        <v>19.433094236952758</v>
      </c>
      <c r="O16" s="36">
        <v>15.278753400939896</v>
      </c>
      <c r="P16" s="36">
        <v>10.831560722235963</v>
      </c>
      <c r="Q16" s="37">
        <v>1.5077912441256491</v>
      </c>
    </row>
    <row r="17" spans="1:22" s="33" customFormat="1" ht="13.5" customHeight="1" x14ac:dyDescent="0.15">
      <c r="A17" s="34" t="s">
        <v>24</v>
      </c>
      <c r="B17" s="35">
        <v>125051</v>
      </c>
      <c r="C17" s="35">
        <v>79677</v>
      </c>
      <c r="D17" s="35">
        <f t="shared" si="0"/>
        <v>40462</v>
      </c>
      <c r="E17" s="35">
        <f t="shared" si="1"/>
        <v>30672</v>
      </c>
      <c r="F17" s="35">
        <v>19149</v>
      </c>
      <c r="G17" s="35">
        <v>11523</v>
      </c>
      <c r="H17" s="35">
        <v>8735</v>
      </c>
      <c r="I17" s="35">
        <v>1055</v>
      </c>
      <c r="J17" s="36">
        <v>100</v>
      </c>
      <c r="K17" s="36">
        <v>66.320678547349317</v>
      </c>
      <c r="L17" s="36">
        <v>33.679321452650676</v>
      </c>
      <c r="M17" s="36">
        <v>25.530427255096178</v>
      </c>
      <c r="N17" s="36">
        <v>15.93903728181523</v>
      </c>
      <c r="O17" s="36">
        <v>9.5913899732809487</v>
      </c>
      <c r="P17" s="36">
        <v>7.2707447206985245</v>
      </c>
      <c r="Q17" s="37">
        <v>0.87814947685597511</v>
      </c>
    </row>
    <row r="18" spans="1:22" s="33" customFormat="1" ht="13.5" customHeight="1" x14ac:dyDescent="0.15">
      <c r="A18" s="34" t="s">
        <v>25</v>
      </c>
      <c r="B18" s="35">
        <v>150626</v>
      </c>
      <c r="C18" s="35">
        <v>115701</v>
      </c>
      <c r="D18" s="35">
        <f t="shared" si="0"/>
        <v>29536</v>
      </c>
      <c r="E18" s="35">
        <f t="shared" si="1"/>
        <v>22143</v>
      </c>
      <c r="F18" s="35">
        <v>14818</v>
      </c>
      <c r="G18" s="35">
        <v>7325</v>
      </c>
      <c r="H18" s="35">
        <v>6595</v>
      </c>
      <c r="I18" s="35">
        <v>798</v>
      </c>
      <c r="J18" s="36">
        <v>100</v>
      </c>
      <c r="K18" s="36">
        <v>79.66358434834099</v>
      </c>
      <c r="L18" s="36">
        <v>20.336415651659014</v>
      </c>
      <c r="M18" s="36">
        <v>15.24611497070306</v>
      </c>
      <c r="N18" s="36">
        <v>10.202634314947293</v>
      </c>
      <c r="O18" s="36">
        <v>5.0434806557557641</v>
      </c>
      <c r="P18" s="36">
        <v>4.5408539146360773</v>
      </c>
      <c r="Q18" s="37">
        <v>0.5494467663198771</v>
      </c>
    </row>
    <row r="19" spans="1:22" s="33" customFormat="1" ht="13.5" customHeight="1" x14ac:dyDescent="0.15">
      <c r="A19" s="34" t="s">
        <v>26</v>
      </c>
      <c r="B19" s="35">
        <v>132202</v>
      </c>
      <c r="C19" s="35">
        <v>111200</v>
      </c>
      <c r="D19" s="35">
        <f t="shared" si="0"/>
        <v>16852</v>
      </c>
      <c r="E19" s="35">
        <f t="shared" si="1"/>
        <v>12476</v>
      </c>
      <c r="F19" s="35">
        <v>8463</v>
      </c>
      <c r="G19" s="35">
        <v>4013</v>
      </c>
      <c r="H19" s="35">
        <v>3877</v>
      </c>
      <c r="I19" s="35">
        <v>499</v>
      </c>
      <c r="J19" s="36">
        <v>100</v>
      </c>
      <c r="K19" s="36">
        <v>86.839721363196205</v>
      </c>
      <c r="L19" s="36">
        <v>13.160278636803799</v>
      </c>
      <c r="M19" s="36">
        <v>9.7429169399931279</v>
      </c>
      <c r="N19" s="36">
        <v>6.6090338300065596</v>
      </c>
      <c r="O19" s="36">
        <v>3.1338831099865683</v>
      </c>
      <c r="P19" s="36">
        <v>3.0276762565207882</v>
      </c>
      <c r="Q19" s="37">
        <v>0.38968544028988222</v>
      </c>
    </row>
    <row r="20" spans="1:22" s="33" customFormat="1" ht="13.5" customHeight="1" x14ac:dyDescent="0.15">
      <c r="A20" s="34" t="s">
        <v>27</v>
      </c>
      <c r="B20" s="35">
        <v>125737</v>
      </c>
      <c r="C20" s="35">
        <v>111197</v>
      </c>
      <c r="D20" s="35">
        <f t="shared" si="0"/>
        <v>11480</v>
      </c>
      <c r="E20" s="35">
        <f t="shared" si="1"/>
        <v>8614</v>
      </c>
      <c r="F20" s="35">
        <v>5694</v>
      </c>
      <c r="G20" s="35">
        <v>2920</v>
      </c>
      <c r="H20" s="35">
        <v>2669</v>
      </c>
      <c r="I20" s="35">
        <v>197</v>
      </c>
      <c r="J20" s="36">
        <v>100</v>
      </c>
      <c r="K20" s="36">
        <v>90.642092649803956</v>
      </c>
      <c r="L20" s="36">
        <v>9.3579073501960437</v>
      </c>
      <c r="M20" s="36">
        <v>7.021691107542571</v>
      </c>
      <c r="N20" s="36">
        <v>4.6414568337993272</v>
      </c>
      <c r="O20" s="36">
        <v>2.3802342737432447</v>
      </c>
      <c r="P20" s="36">
        <v>2.1756319440481913</v>
      </c>
      <c r="Q20" s="37">
        <v>0.16058429860528053</v>
      </c>
    </row>
    <row r="21" spans="1:22" s="33" customFormat="1" ht="13.5" customHeight="1" x14ac:dyDescent="0.15">
      <c r="A21" s="34" t="s">
        <v>28</v>
      </c>
      <c r="B21" s="35">
        <v>121455</v>
      </c>
      <c r="C21" s="35">
        <v>110302</v>
      </c>
      <c r="D21" s="35">
        <f t="shared" si="0"/>
        <v>8854</v>
      </c>
      <c r="E21" s="35">
        <f t="shared" si="1"/>
        <v>6694</v>
      </c>
      <c r="F21" s="35">
        <v>4324</v>
      </c>
      <c r="G21" s="35">
        <v>2370</v>
      </c>
      <c r="H21" s="35">
        <v>2044</v>
      </c>
      <c r="I21" s="35">
        <v>116</v>
      </c>
      <c r="J21" s="36">
        <v>100</v>
      </c>
      <c r="K21" s="36">
        <v>92.56940481385746</v>
      </c>
      <c r="L21" s="36">
        <v>7.4305951861425354</v>
      </c>
      <c r="M21" s="36">
        <v>5.6178455134445606</v>
      </c>
      <c r="N21" s="36">
        <v>3.6288562892342813</v>
      </c>
      <c r="O21" s="36">
        <v>1.9889892242102789</v>
      </c>
      <c r="P21" s="36">
        <v>1.7153983013864178</v>
      </c>
      <c r="Q21" s="37">
        <v>9.7351371311557952E-2</v>
      </c>
    </row>
    <row r="22" spans="1:22" s="33" customFormat="1" ht="13.5" customHeight="1" x14ac:dyDescent="0.15">
      <c r="A22" s="34" t="s">
        <v>29</v>
      </c>
      <c r="B22" s="35">
        <v>138119</v>
      </c>
      <c r="C22" s="35">
        <v>128032</v>
      </c>
      <c r="D22" s="35">
        <f t="shared" si="0"/>
        <v>8217</v>
      </c>
      <c r="E22" s="35">
        <f t="shared" si="1"/>
        <v>6333</v>
      </c>
      <c r="F22" s="35">
        <v>4291</v>
      </c>
      <c r="G22" s="35">
        <v>2042</v>
      </c>
      <c r="H22" s="35">
        <v>1815</v>
      </c>
      <c r="I22" s="35">
        <v>69</v>
      </c>
      <c r="J22" s="36">
        <v>100</v>
      </c>
      <c r="K22" s="36">
        <v>93.969130048660915</v>
      </c>
      <c r="L22" s="36">
        <v>6.0308699513390929</v>
      </c>
      <c r="M22" s="36">
        <v>4.6481075090459383</v>
      </c>
      <c r="N22" s="36">
        <v>3.1493809128874339</v>
      </c>
      <c r="O22" s="36">
        <v>1.4987265961585039</v>
      </c>
      <c r="P22" s="36">
        <v>1.3321198687696791</v>
      </c>
      <c r="Q22" s="37">
        <v>5.0642573523475405E-2</v>
      </c>
    </row>
    <row r="23" spans="1:22" s="33" customFormat="1" ht="13.5" customHeight="1" x14ac:dyDescent="0.15">
      <c r="A23" s="34" t="s">
        <v>30</v>
      </c>
      <c r="B23" s="35">
        <v>162641</v>
      </c>
      <c r="C23" s="35">
        <v>152460</v>
      </c>
      <c r="D23" s="35">
        <f t="shared" si="0"/>
        <v>8272</v>
      </c>
      <c r="E23" s="35">
        <f t="shared" si="1"/>
        <v>6561</v>
      </c>
      <c r="F23" s="35">
        <v>4637</v>
      </c>
      <c r="G23" s="35">
        <v>1924</v>
      </c>
      <c r="H23" s="35">
        <v>1658</v>
      </c>
      <c r="I23" s="35">
        <v>53</v>
      </c>
      <c r="J23" s="36">
        <v>100</v>
      </c>
      <c r="K23" s="36">
        <v>94.853545031480976</v>
      </c>
      <c r="L23" s="36">
        <v>5.1464549685190253</v>
      </c>
      <c r="M23" s="36">
        <v>4.0819500783913591</v>
      </c>
      <c r="N23" s="36">
        <v>2.884926461438917</v>
      </c>
      <c r="O23" s="36">
        <v>1.1970236169524426</v>
      </c>
      <c r="P23" s="36">
        <v>1.031530746833238</v>
      </c>
      <c r="Q23" s="37">
        <v>3.2974143294427993E-2</v>
      </c>
    </row>
    <row r="24" spans="1:22" s="33" customFormat="1" ht="13.5" customHeight="1" x14ac:dyDescent="0.15">
      <c r="A24" s="34" t="s">
        <v>31</v>
      </c>
      <c r="B24" s="35">
        <v>129387</v>
      </c>
      <c r="C24" s="35">
        <v>122072</v>
      </c>
      <c r="D24" s="35">
        <f t="shared" si="0"/>
        <v>5789</v>
      </c>
      <c r="E24" s="35">
        <f t="shared" si="1"/>
        <v>4879</v>
      </c>
      <c r="F24" s="35">
        <v>3603</v>
      </c>
      <c r="G24" s="35">
        <v>1276</v>
      </c>
      <c r="H24" s="35">
        <v>888</v>
      </c>
      <c r="I24" s="35">
        <v>22</v>
      </c>
      <c r="J24" s="36">
        <v>100</v>
      </c>
      <c r="K24" s="36">
        <v>95.472427088791733</v>
      </c>
      <c r="L24" s="36">
        <v>4.5275729112082645</v>
      </c>
      <c r="M24" s="36">
        <v>3.8158625382251037</v>
      </c>
      <c r="N24" s="36">
        <v>2.8179038174267368</v>
      </c>
      <c r="O24" s="36">
        <v>0.997958720798367</v>
      </c>
      <c r="P24" s="36">
        <v>0.69450418814181025</v>
      </c>
      <c r="Q24" s="37">
        <v>1.7206184841351155E-2</v>
      </c>
    </row>
    <row r="25" spans="1:22" s="33" customFormat="1" ht="13.5" customHeight="1" x14ac:dyDescent="0.15">
      <c r="A25" s="34" t="s">
        <v>32</v>
      </c>
      <c r="B25" s="35">
        <v>106404</v>
      </c>
      <c r="C25" s="35">
        <v>99813</v>
      </c>
      <c r="D25" s="35">
        <f t="shared" si="0"/>
        <v>5332</v>
      </c>
      <c r="E25" s="35">
        <f t="shared" si="1"/>
        <v>4713</v>
      </c>
      <c r="F25" s="35">
        <v>3494</v>
      </c>
      <c r="G25" s="35">
        <v>1219</v>
      </c>
      <c r="H25" s="35">
        <v>603</v>
      </c>
      <c r="I25" s="35">
        <v>16</v>
      </c>
      <c r="J25" s="36">
        <v>100</v>
      </c>
      <c r="K25" s="36">
        <v>94.928907698892004</v>
      </c>
      <c r="L25" s="36">
        <v>5.0710923011079938</v>
      </c>
      <c r="M25" s="36">
        <v>4.4823814732036711</v>
      </c>
      <c r="N25" s="36">
        <v>3.3230301012886967</v>
      </c>
      <c r="O25" s="36">
        <v>1.1593513719149746</v>
      </c>
      <c r="P25" s="36">
        <v>0.57349374673070519</v>
      </c>
      <c r="Q25" s="37">
        <v>1.5217081173617386E-2</v>
      </c>
    </row>
    <row r="26" spans="1:22" s="33" customFormat="1" ht="13.5" customHeight="1" x14ac:dyDescent="0.15">
      <c r="A26" s="34" t="s">
        <v>33</v>
      </c>
      <c r="B26" s="35">
        <v>84375</v>
      </c>
      <c r="C26" s="35">
        <v>76577</v>
      </c>
      <c r="D26" s="35">
        <f t="shared" si="0"/>
        <v>6780</v>
      </c>
      <c r="E26" s="35">
        <f t="shared" si="1"/>
        <v>6175</v>
      </c>
      <c r="F26" s="35">
        <v>4652</v>
      </c>
      <c r="G26" s="35">
        <v>1523</v>
      </c>
      <c r="H26" s="35">
        <v>595</v>
      </c>
      <c r="I26" s="35">
        <v>10</v>
      </c>
      <c r="J26" s="36">
        <v>100</v>
      </c>
      <c r="K26" s="36">
        <v>91.866309967969102</v>
      </c>
      <c r="L26" s="36">
        <v>8.1336900320309038</v>
      </c>
      <c r="M26" s="36">
        <v>7.4078961574912725</v>
      </c>
      <c r="N26" s="36">
        <v>5.5808150485262189</v>
      </c>
      <c r="O26" s="36">
        <v>1.8270811089650538</v>
      </c>
      <c r="P26" s="36">
        <v>0.71379728157203348</v>
      </c>
      <c r="Q26" s="37">
        <v>1.1996592967597202E-2</v>
      </c>
    </row>
    <row r="27" spans="1:22" s="33" customFormat="1" ht="13.5" customHeight="1" x14ac:dyDescent="0.15">
      <c r="A27" s="34" t="s">
        <v>34</v>
      </c>
      <c r="B27" s="35">
        <v>84764</v>
      </c>
      <c r="C27" s="35">
        <v>68323</v>
      </c>
      <c r="D27" s="35">
        <f t="shared" si="0"/>
        <v>15452</v>
      </c>
      <c r="E27" s="35">
        <f t="shared" si="1"/>
        <v>14545</v>
      </c>
      <c r="F27" s="35">
        <v>11097</v>
      </c>
      <c r="G27" s="35">
        <v>3448</v>
      </c>
      <c r="H27" s="35">
        <v>903</v>
      </c>
      <c r="I27" s="35">
        <v>4</v>
      </c>
      <c r="J27" s="36">
        <v>100</v>
      </c>
      <c r="K27" s="36">
        <v>81.555356609967177</v>
      </c>
      <c r="L27" s="36">
        <v>18.444643390032827</v>
      </c>
      <c r="M27" s="36">
        <v>17.361981498060281</v>
      </c>
      <c r="N27" s="36">
        <v>13.246195165622202</v>
      </c>
      <c r="O27" s="36">
        <v>4.1157863324380779</v>
      </c>
      <c r="P27" s="36">
        <v>1.0778871978513878</v>
      </c>
      <c r="Q27" s="37">
        <v>4.7746941211578636E-3</v>
      </c>
      <c r="S27" s="39"/>
      <c r="T27" s="39"/>
      <c r="U27" s="40"/>
      <c r="V27" s="40"/>
    </row>
    <row r="28" spans="1:22" s="33" customFormat="1" ht="13.5" customHeight="1" x14ac:dyDescent="0.15">
      <c r="A28" s="40"/>
      <c r="B28" s="35"/>
      <c r="C28" s="35"/>
      <c r="D28" s="35"/>
      <c r="E28" s="35"/>
      <c r="F28" s="35"/>
      <c r="G28" s="35"/>
      <c r="H28" s="35"/>
      <c r="I28" s="35"/>
      <c r="J28" s="36"/>
      <c r="K28" s="36"/>
      <c r="L28" s="36"/>
      <c r="M28" s="36"/>
      <c r="N28" s="36"/>
      <c r="O28" s="36"/>
      <c r="P28" s="36"/>
      <c r="Q28" s="37"/>
      <c r="R28" s="40"/>
      <c r="S28" s="41"/>
      <c r="T28" s="41"/>
      <c r="U28" s="41"/>
      <c r="V28" s="41"/>
    </row>
    <row r="29" spans="1:22" s="33" customFormat="1" ht="13.5" customHeight="1" x14ac:dyDescent="0.15">
      <c r="A29" s="34" t="s">
        <v>35</v>
      </c>
      <c r="B29" s="35">
        <v>983850</v>
      </c>
      <c r="C29" s="35">
        <v>782698</v>
      </c>
      <c r="D29" s="35">
        <f t="shared" si="0"/>
        <v>164783</v>
      </c>
      <c r="E29" s="35">
        <f t="shared" si="1"/>
        <v>119145</v>
      </c>
      <c r="F29" s="35">
        <v>75289</v>
      </c>
      <c r="G29" s="35">
        <v>43856</v>
      </c>
      <c r="H29" s="35">
        <v>41019</v>
      </c>
      <c r="I29" s="35">
        <v>4619</v>
      </c>
      <c r="J29" s="36">
        <v>100</v>
      </c>
      <c r="K29" s="36">
        <v>82.608305601906522</v>
      </c>
      <c r="L29" s="36">
        <v>17.39169439809347</v>
      </c>
      <c r="M29" s="36">
        <v>12.574922346727796</v>
      </c>
      <c r="N29" s="36">
        <v>7.9462279454680358</v>
      </c>
      <c r="O29" s="36">
        <v>4.6286944012597617</v>
      </c>
      <c r="P29" s="36">
        <v>4.3292688718823911</v>
      </c>
      <c r="Q29" s="37">
        <v>0.48750317948328248</v>
      </c>
      <c r="R29" s="38"/>
      <c r="S29" s="42"/>
      <c r="T29" s="42"/>
      <c r="U29" s="42"/>
      <c r="V29" s="42"/>
    </row>
    <row r="30" spans="1:22" s="33" customFormat="1" ht="13.5" customHeight="1" x14ac:dyDescent="0.15">
      <c r="A30" s="38" t="s">
        <v>17</v>
      </c>
      <c r="B30" s="35">
        <v>41029</v>
      </c>
      <c r="C30" s="35">
        <v>30236</v>
      </c>
      <c r="D30" s="35">
        <f t="shared" si="0"/>
        <v>9628</v>
      </c>
      <c r="E30" s="35">
        <f t="shared" si="1"/>
        <v>7620</v>
      </c>
      <c r="F30" s="35">
        <v>5016</v>
      </c>
      <c r="G30" s="35">
        <v>2604</v>
      </c>
      <c r="H30" s="35">
        <v>1864</v>
      </c>
      <c r="I30" s="35">
        <v>144</v>
      </c>
      <c r="J30" s="36">
        <v>100</v>
      </c>
      <c r="K30" s="36">
        <v>75.847882801525188</v>
      </c>
      <c r="L30" s="36">
        <v>24.152117198474816</v>
      </c>
      <c r="M30" s="36">
        <v>19.114990969295604</v>
      </c>
      <c r="N30" s="36">
        <v>12.582781456953644</v>
      </c>
      <c r="O30" s="36">
        <v>6.5322095123419635</v>
      </c>
      <c r="P30" s="36">
        <v>4.6758980533814967</v>
      </c>
      <c r="Q30" s="37">
        <v>0.36122817579771221</v>
      </c>
      <c r="R30" s="34"/>
      <c r="S30" s="42"/>
      <c r="T30" s="42"/>
      <c r="U30" s="42"/>
      <c r="V30" s="42"/>
    </row>
    <row r="31" spans="1:22" s="33" customFormat="1" ht="13.5" customHeight="1" x14ac:dyDescent="0.15">
      <c r="A31" s="34" t="s">
        <v>18</v>
      </c>
      <c r="B31" s="35">
        <v>45763</v>
      </c>
      <c r="C31" s="35">
        <v>30586</v>
      </c>
      <c r="D31" s="35">
        <f t="shared" si="0"/>
        <v>13909</v>
      </c>
      <c r="E31" s="35">
        <f t="shared" si="1"/>
        <v>11226</v>
      </c>
      <c r="F31" s="35">
        <v>7921</v>
      </c>
      <c r="G31" s="35">
        <v>3305</v>
      </c>
      <c r="H31" s="35">
        <v>2478</v>
      </c>
      <c r="I31" s="35">
        <v>205</v>
      </c>
      <c r="J31" s="36">
        <v>100</v>
      </c>
      <c r="K31" s="36">
        <v>68.740307899764019</v>
      </c>
      <c r="L31" s="36">
        <v>31.259692100235981</v>
      </c>
      <c r="M31" s="36">
        <v>25.229801101247329</v>
      </c>
      <c r="N31" s="36">
        <v>17.802000224744351</v>
      </c>
      <c r="O31" s="36">
        <v>7.4278008765029782</v>
      </c>
      <c r="P31" s="36">
        <v>5.569165074727497</v>
      </c>
      <c r="Q31" s="37">
        <v>0.46072592426115294</v>
      </c>
      <c r="R31" s="34"/>
      <c r="S31" s="42"/>
      <c r="T31" s="42"/>
      <c r="U31" s="42"/>
      <c r="V31" s="42"/>
    </row>
    <row r="32" spans="1:22" s="33" customFormat="1" ht="13.5" customHeight="1" x14ac:dyDescent="0.15">
      <c r="A32" s="34" t="s">
        <v>19</v>
      </c>
      <c r="B32" s="35">
        <v>49891</v>
      </c>
      <c r="C32" s="35">
        <v>41830</v>
      </c>
      <c r="D32" s="35">
        <f t="shared" si="0"/>
        <v>6805</v>
      </c>
      <c r="E32" s="35">
        <f t="shared" si="1"/>
        <v>5555</v>
      </c>
      <c r="F32" s="35">
        <v>4519</v>
      </c>
      <c r="G32" s="35">
        <v>1036</v>
      </c>
      <c r="H32" s="35">
        <v>1097</v>
      </c>
      <c r="I32" s="35">
        <v>153</v>
      </c>
      <c r="J32" s="36">
        <v>100</v>
      </c>
      <c r="K32" s="36">
        <v>86.008018916418223</v>
      </c>
      <c r="L32" s="36">
        <v>13.991981083581784</v>
      </c>
      <c r="M32" s="36">
        <v>11.421815564922381</v>
      </c>
      <c r="N32" s="36">
        <v>9.2916623830574689</v>
      </c>
      <c r="O32" s="36">
        <v>2.1301531818649124</v>
      </c>
      <c r="P32" s="36">
        <v>2.255577259175491</v>
      </c>
      <c r="Q32" s="37">
        <v>0.31458825948391078</v>
      </c>
      <c r="R32" s="34"/>
      <c r="S32" s="42"/>
      <c r="T32" s="42"/>
      <c r="U32" s="42"/>
      <c r="V32" s="42"/>
    </row>
    <row r="33" spans="1:22" s="33" customFormat="1" ht="13.5" customHeight="1" x14ac:dyDescent="0.15">
      <c r="A33" s="34" t="s">
        <v>20</v>
      </c>
      <c r="B33" s="35">
        <v>51776</v>
      </c>
      <c r="C33" s="35">
        <v>42427</v>
      </c>
      <c r="D33" s="35">
        <f t="shared" si="0"/>
        <v>7791</v>
      </c>
      <c r="E33" s="35">
        <f t="shared" si="1"/>
        <v>5319</v>
      </c>
      <c r="F33" s="35">
        <v>3296</v>
      </c>
      <c r="G33" s="35">
        <v>2023</v>
      </c>
      <c r="H33" s="35">
        <v>2206</v>
      </c>
      <c r="I33" s="35">
        <v>266</v>
      </c>
      <c r="J33" s="36">
        <v>100</v>
      </c>
      <c r="K33" s="36">
        <v>84.485642598271539</v>
      </c>
      <c r="L33" s="36">
        <v>15.514357401728466</v>
      </c>
      <c r="M33" s="36">
        <v>10.591819666255127</v>
      </c>
      <c r="N33" s="36">
        <v>6.5633836472977807</v>
      </c>
      <c r="O33" s="36">
        <v>4.028436018957346</v>
      </c>
      <c r="P33" s="36">
        <v>4.392847186267872</v>
      </c>
      <c r="Q33" s="37">
        <v>0.52969054920546421</v>
      </c>
      <c r="R33" s="34"/>
      <c r="S33" s="42"/>
      <c r="T33" s="42"/>
      <c r="U33" s="42"/>
      <c r="V33" s="42"/>
    </row>
    <row r="34" spans="1:22" s="33" customFormat="1" ht="13.5" customHeight="1" x14ac:dyDescent="0.15">
      <c r="A34" s="34" t="s">
        <v>21</v>
      </c>
      <c r="B34" s="35">
        <v>44549</v>
      </c>
      <c r="C34" s="35">
        <v>29932</v>
      </c>
      <c r="D34" s="35">
        <f t="shared" si="0"/>
        <v>12051</v>
      </c>
      <c r="E34" s="35">
        <f t="shared" si="1"/>
        <v>5890</v>
      </c>
      <c r="F34" s="35">
        <v>2834</v>
      </c>
      <c r="G34" s="35">
        <v>3056</v>
      </c>
      <c r="H34" s="35">
        <v>4974</v>
      </c>
      <c r="I34" s="35">
        <v>1187</v>
      </c>
      <c r="J34" s="36">
        <v>100</v>
      </c>
      <c r="K34" s="36">
        <v>71.295524378915275</v>
      </c>
      <c r="L34" s="36">
        <v>28.704475621084725</v>
      </c>
      <c r="M34" s="36">
        <v>14.029488126146298</v>
      </c>
      <c r="N34" s="36">
        <v>6.7503513326822766</v>
      </c>
      <c r="O34" s="36">
        <v>7.279136793464021</v>
      </c>
      <c r="P34" s="36">
        <v>11.847652621299098</v>
      </c>
      <c r="Q34" s="37">
        <v>2.8273348736393302</v>
      </c>
      <c r="R34" s="34"/>
      <c r="S34" s="42"/>
      <c r="T34" s="42"/>
      <c r="U34" s="42"/>
      <c r="V34" s="42"/>
    </row>
    <row r="35" spans="1:22" s="33" customFormat="1" ht="13.5" customHeight="1" x14ac:dyDescent="0.15">
      <c r="A35" s="34" t="s">
        <v>36</v>
      </c>
      <c r="B35" s="35">
        <v>48185</v>
      </c>
      <c r="C35" s="35">
        <v>26699</v>
      </c>
      <c r="D35" s="35">
        <f t="shared" si="0"/>
        <v>18348</v>
      </c>
      <c r="E35" s="35">
        <f t="shared" si="1"/>
        <v>11194</v>
      </c>
      <c r="F35" s="35">
        <v>5620</v>
      </c>
      <c r="G35" s="35">
        <v>5574</v>
      </c>
      <c r="H35" s="35">
        <v>6009</v>
      </c>
      <c r="I35" s="35">
        <v>1145</v>
      </c>
      <c r="J35" s="36">
        <v>100</v>
      </c>
      <c r="K35" s="36">
        <v>59.269207716385111</v>
      </c>
      <c r="L35" s="36">
        <v>40.730792283614889</v>
      </c>
      <c r="M35" s="36">
        <v>24.849601527293714</v>
      </c>
      <c r="N35" s="36">
        <v>12.475858547739028</v>
      </c>
      <c r="O35" s="36">
        <v>12.373742979554688</v>
      </c>
      <c r="P35" s="36">
        <v>13.339401069993562</v>
      </c>
      <c r="Q35" s="37">
        <v>2.5417896863276135</v>
      </c>
      <c r="R35" s="34"/>
      <c r="S35" s="42"/>
      <c r="T35" s="42"/>
      <c r="U35" s="42"/>
      <c r="V35" s="42"/>
    </row>
    <row r="36" spans="1:22" s="33" customFormat="1" ht="13.5" customHeight="1" x14ac:dyDescent="0.15">
      <c r="A36" s="34" t="s">
        <v>37</v>
      </c>
      <c r="B36" s="35">
        <v>53676</v>
      </c>
      <c r="C36" s="35">
        <v>28367</v>
      </c>
      <c r="D36" s="35">
        <f t="shared" si="0"/>
        <v>22418</v>
      </c>
      <c r="E36" s="35">
        <f t="shared" si="1"/>
        <v>16536</v>
      </c>
      <c r="F36" s="35">
        <v>9289</v>
      </c>
      <c r="G36" s="35">
        <v>7247</v>
      </c>
      <c r="H36" s="35">
        <v>5336</v>
      </c>
      <c r="I36" s="35">
        <v>546</v>
      </c>
      <c r="J36" s="36">
        <v>100</v>
      </c>
      <c r="K36" s="36">
        <v>55.85704440287487</v>
      </c>
      <c r="L36" s="36">
        <v>44.14295559712513</v>
      </c>
      <c r="M36" s="36">
        <v>32.560795510485377</v>
      </c>
      <c r="N36" s="36">
        <v>18.290833907649898</v>
      </c>
      <c r="O36" s="36">
        <v>14.269961602835481</v>
      </c>
      <c r="P36" s="36">
        <v>10.507039480161465</v>
      </c>
      <c r="Q36" s="37">
        <v>1.075120606478291</v>
      </c>
      <c r="R36" s="34"/>
      <c r="S36" s="42"/>
      <c r="T36" s="42"/>
      <c r="U36" s="42"/>
      <c r="V36" s="42"/>
    </row>
    <row r="37" spans="1:22" s="33" customFormat="1" ht="13.5" customHeight="1" x14ac:dyDescent="0.15">
      <c r="A37" s="34" t="s">
        <v>24</v>
      </c>
      <c r="B37" s="35">
        <v>63465</v>
      </c>
      <c r="C37" s="35">
        <v>40506</v>
      </c>
      <c r="D37" s="35">
        <f t="shared" si="0"/>
        <v>20274</v>
      </c>
      <c r="E37" s="35">
        <f t="shared" si="1"/>
        <v>15360</v>
      </c>
      <c r="F37" s="35">
        <v>9559</v>
      </c>
      <c r="G37" s="35">
        <v>5801</v>
      </c>
      <c r="H37" s="35">
        <v>4561</v>
      </c>
      <c r="I37" s="35">
        <v>353</v>
      </c>
      <c r="J37" s="36">
        <v>100</v>
      </c>
      <c r="K37" s="36">
        <v>66.643632773938805</v>
      </c>
      <c r="L37" s="36">
        <v>33.356367226061209</v>
      </c>
      <c r="M37" s="36">
        <v>25.271470878578477</v>
      </c>
      <c r="N37" s="36">
        <v>15.727212898979928</v>
      </c>
      <c r="O37" s="36">
        <v>9.5442579795985534</v>
      </c>
      <c r="P37" s="36">
        <v>7.5041131951299773</v>
      </c>
      <c r="Q37" s="37">
        <v>0.58078315235274758</v>
      </c>
      <c r="R37" s="34"/>
      <c r="S37" s="42"/>
      <c r="T37" s="42"/>
      <c r="U37" s="42"/>
      <c r="V37" s="42"/>
    </row>
    <row r="38" spans="1:22" s="33" customFormat="1" ht="13.5" customHeight="1" x14ac:dyDescent="0.15">
      <c r="A38" s="34" t="s">
        <v>25</v>
      </c>
      <c r="B38" s="35">
        <v>75954</v>
      </c>
      <c r="C38" s="35">
        <v>57696</v>
      </c>
      <c r="D38" s="35">
        <f t="shared" si="0"/>
        <v>15290</v>
      </c>
      <c r="E38" s="35">
        <f t="shared" si="1"/>
        <v>11333</v>
      </c>
      <c r="F38" s="35">
        <v>7368</v>
      </c>
      <c r="G38" s="35">
        <v>3965</v>
      </c>
      <c r="H38" s="35">
        <v>3768</v>
      </c>
      <c r="I38" s="35">
        <v>189</v>
      </c>
      <c r="J38" s="36">
        <v>100</v>
      </c>
      <c r="K38" s="36">
        <v>79.050776861315867</v>
      </c>
      <c r="L38" s="36">
        <v>20.949223138684133</v>
      </c>
      <c r="M38" s="36">
        <v>15.52763543693311</v>
      </c>
      <c r="N38" s="36">
        <v>10.09508672896172</v>
      </c>
      <c r="O38" s="36">
        <v>5.4325487079713914</v>
      </c>
      <c r="P38" s="36">
        <v>5.1626339297947546</v>
      </c>
      <c r="Q38" s="37">
        <v>0.25895377195626557</v>
      </c>
      <c r="R38" s="34"/>
      <c r="S38" s="42"/>
      <c r="T38" s="42"/>
      <c r="U38" s="42"/>
      <c r="V38" s="42"/>
    </row>
    <row r="39" spans="1:22" s="33" customFormat="1" ht="13.5" customHeight="1" x14ac:dyDescent="0.15">
      <c r="A39" s="34" t="s">
        <v>26</v>
      </c>
      <c r="B39" s="35">
        <v>65793</v>
      </c>
      <c r="C39" s="35">
        <v>54546</v>
      </c>
      <c r="D39" s="35">
        <f t="shared" si="0"/>
        <v>8893</v>
      </c>
      <c r="E39" s="35">
        <f t="shared" si="1"/>
        <v>6214</v>
      </c>
      <c r="F39" s="35">
        <v>4085</v>
      </c>
      <c r="G39" s="35">
        <v>2129</v>
      </c>
      <c r="H39" s="35">
        <v>2528</v>
      </c>
      <c r="I39" s="35">
        <v>151</v>
      </c>
      <c r="J39" s="36">
        <v>100</v>
      </c>
      <c r="K39" s="36">
        <v>85.981809297120066</v>
      </c>
      <c r="L39" s="36">
        <v>14.018190702879933</v>
      </c>
      <c r="M39" s="36">
        <v>9.7952363687952211</v>
      </c>
      <c r="N39" s="36">
        <v>6.4392566087107301</v>
      </c>
      <c r="O39" s="36">
        <v>3.3559797600844905</v>
      </c>
      <c r="P39" s="36">
        <v>3.9849304055864692</v>
      </c>
      <c r="Q39" s="37">
        <v>0.23802392849824242</v>
      </c>
      <c r="R39" s="34"/>
      <c r="S39" s="42"/>
      <c r="T39" s="42"/>
      <c r="U39" s="42"/>
      <c r="V39" s="42"/>
    </row>
    <row r="40" spans="1:22" s="33" customFormat="1" ht="13.5" customHeight="1" x14ac:dyDescent="0.15">
      <c r="A40" s="34" t="s">
        <v>27</v>
      </c>
      <c r="B40" s="35">
        <v>61782</v>
      </c>
      <c r="C40" s="35">
        <v>53857</v>
      </c>
      <c r="D40" s="35">
        <f t="shared" si="0"/>
        <v>6129</v>
      </c>
      <c r="E40" s="35">
        <f t="shared" si="1"/>
        <v>4212</v>
      </c>
      <c r="F40" s="35">
        <v>2668</v>
      </c>
      <c r="G40" s="35">
        <v>1544</v>
      </c>
      <c r="H40" s="35">
        <v>1812</v>
      </c>
      <c r="I40" s="35">
        <v>105</v>
      </c>
      <c r="J40" s="36">
        <v>100</v>
      </c>
      <c r="K40" s="36">
        <v>89.782615943720202</v>
      </c>
      <c r="L40" s="36">
        <v>10.2173840562798</v>
      </c>
      <c r="M40" s="36">
        <v>7.0216383822892015</v>
      </c>
      <c r="N40" s="36">
        <v>4.447704464375021</v>
      </c>
      <c r="O40" s="36">
        <v>2.57393391791418</v>
      </c>
      <c r="P40" s="36">
        <v>3.0207048311272628</v>
      </c>
      <c r="Q40" s="37">
        <v>0.17504084286333477</v>
      </c>
      <c r="R40" s="34"/>
      <c r="S40" s="42"/>
      <c r="T40" s="42"/>
      <c r="U40" s="42"/>
      <c r="V40" s="42"/>
    </row>
    <row r="41" spans="1:22" s="33" customFormat="1" ht="13.5" customHeight="1" x14ac:dyDescent="0.15">
      <c r="A41" s="34" t="s">
        <v>28</v>
      </c>
      <c r="B41" s="35">
        <v>59087</v>
      </c>
      <c r="C41" s="35">
        <v>53037</v>
      </c>
      <c r="D41" s="35">
        <f t="shared" si="0"/>
        <v>4681</v>
      </c>
      <c r="E41" s="35">
        <f t="shared" si="1"/>
        <v>3308</v>
      </c>
      <c r="F41" s="35">
        <v>2063</v>
      </c>
      <c r="G41" s="35">
        <v>1245</v>
      </c>
      <c r="H41" s="35">
        <v>1295</v>
      </c>
      <c r="I41" s="35">
        <v>78</v>
      </c>
      <c r="J41" s="36">
        <v>100</v>
      </c>
      <c r="K41" s="36">
        <v>91.889878374164041</v>
      </c>
      <c r="L41" s="36">
        <v>8.1101216258359621</v>
      </c>
      <c r="M41" s="36">
        <v>5.7313143213555566</v>
      </c>
      <c r="N41" s="36">
        <v>3.5742749229010018</v>
      </c>
      <c r="O41" s="36">
        <v>2.1570393984545548</v>
      </c>
      <c r="P41" s="36">
        <v>2.2436674867459026</v>
      </c>
      <c r="Q41" s="37">
        <v>0.13513981773450223</v>
      </c>
      <c r="R41" s="34"/>
      <c r="S41" s="42"/>
      <c r="T41" s="42"/>
      <c r="U41" s="42"/>
      <c r="V41" s="42"/>
    </row>
    <row r="42" spans="1:22" s="33" customFormat="1" ht="13.5" customHeight="1" x14ac:dyDescent="0.15">
      <c r="A42" s="34" t="s">
        <v>38</v>
      </c>
      <c r="B42" s="35">
        <v>66871</v>
      </c>
      <c r="C42" s="35">
        <v>61392</v>
      </c>
      <c r="D42" s="35">
        <f t="shared" si="0"/>
        <v>4298</v>
      </c>
      <c r="E42" s="35">
        <f t="shared" si="1"/>
        <v>3166</v>
      </c>
      <c r="F42" s="35">
        <v>2099</v>
      </c>
      <c r="G42" s="35">
        <v>1067</v>
      </c>
      <c r="H42" s="35">
        <v>1094</v>
      </c>
      <c r="I42" s="35">
        <v>38</v>
      </c>
      <c r="J42" s="36">
        <v>100</v>
      </c>
      <c r="K42" s="36">
        <v>93.457147206576337</v>
      </c>
      <c r="L42" s="36">
        <v>6.5428527934236564</v>
      </c>
      <c r="M42" s="36">
        <v>4.8196072461561883</v>
      </c>
      <c r="N42" s="36">
        <v>3.195311310701781</v>
      </c>
      <c r="O42" s="36">
        <v>1.6242959354544069</v>
      </c>
      <c r="P42" s="36">
        <v>1.6653980818998326</v>
      </c>
      <c r="Q42" s="37">
        <v>5.7847465367635867E-2</v>
      </c>
      <c r="R42" s="34"/>
      <c r="S42" s="42"/>
      <c r="T42" s="42"/>
      <c r="U42" s="42"/>
      <c r="V42" s="42"/>
    </row>
    <row r="43" spans="1:22" s="33" customFormat="1" ht="13.5" customHeight="1" x14ac:dyDescent="0.15">
      <c r="A43" s="34" t="s">
        <v>39</v>
      </c>
      <c r="B43" s="35">
        <v>79261</v>
      </c>
      <c r="C43" s="35">
        <v>73902</v>
      </c>
      <c r="D43" s="35">
        <f t="shared" si="0"/>
        <v>4237</v>
      </c>
      <c r="E43" s="35">
        <f t="shared" si="1"/>
        <v>3290</v>
      </c>
      <c r="F43" s="35">
        <v>2322</v>
      </c>
      <c r="G43" s="35">
        <v>968</v>
      </c>
      <c r="H43" s="35">
        <v>916</v>
      </c>
      <c r="I43" s="35">
        <v>31</v>
      </c>
      <c r="J43" s="36">
        <v>100</v>
      </c>
      <c r="K43" s="36">
        <v>94.577611691984799</v>
      </c>
      <c r="L43" s="36">
        <v>5.4223883080152042</v>
      </c>
      <c r="M43" s="36">
        <v>4.2104454881685207</v>
      </c>
      <c r="N43" s="36">
        <v>2.9716274843548036</v>
      </c>
      <c r="O43" s="36">
        <v>1.2388180038137167</v>
      </c>
      <c r="P43" s="36">
        <v>1.1722699292286822</v>
      </c>
      <c r="Q43" s="37">
        <v>3.9672890618001257E-2</v>
      </c>
      <c r="R43" s="34"/>
      <c r="S43" s="42"/>
      <c r="T43" s="42"/>
      <c r="U43" s="42"/>
      <c r="V43" s="42"/>
    </row>
    <row r="44" spans="1:22" s="33" customFormat="1" ht="13.5" customHeight="1" x14ac:dyDescent="0.15">
      <c r="A44" s="34" t="s">
        <v>31</v>
      </c>
      <c r="B44" s="35">
        <v>61067</v>
      </c>
      <c r="C44" s="35">
        <v>57530</v>
      </c>
      <c r="D44" s="35">
        <f t="shared" si="0"/>
        <v>2708</v>
      </c>
      <c r="E44" s="35">
        <f t="shared" si="1"/>
        <v>2261</v>
      </c>
      <c r="F44" s="35">
        <v>1663</v>
      </c>
      <c r="G44" s="35">
        <v>598</v>
      </c>
      <c r="H44" s="35">
        <v>436</v>
      </c>
      <c r="I44" s="35">
        <v>11</v>
      </c>
      <c r="J44" s="36">
        <v>100</v>
      </c>
      <c r="K44" s="36">
        <v>95.504498821342011</v>
      </c>
      <c r="L44" s="36">
        <v>4.4955011786579906</v>
      </c>
      <c r="M44" s="36">
        <v>3.7534446694777381</v>
      </c>
      <c r="N44" s="36">
        <v>2.7607158272186991</v>
      </c>
      <c r="O44" s="36">
        <v>0.99272884225903912</v>
      </c>
      <c r="P44" s="36">
        <v>0.72379561074404863</v>
      </c>
      <c r="Q44" s="37">
        <v>1.8260898436203061E-2</v>
      </c>
      <c r="R44" s="34"/>
      <c r="S44" s="42"/>
      <c r="T44" s="42"/>
      <c r="U44" s="42"/>
      <c r="V44" s="42"/>
    </row>
    <row r="45" spans="1:22" s="33" customFormat="1" ht="13.5" customHeight="1" x14ac:dyDescent="0.15">
      <c r="A45" s="34" t="s">
        <v>32</v>
      </c>
      <c r="B45" s="35">
        <v>47757</v>
      </c>
      <c r="C45" s="35">
        <v>45044</v>
      </c>
      <c r="D45" s="35">
        <f t="shared" si="0"/>
        <v>2089</v>
      </c>
      <c r="E45" s="35">
        <f t="shared" si="1"/>
        <v>1821</v>
      </c>
      <c r="F45" s="35">
        <v>1352</v>
      </c>
      <c r="G45" s="35">
        <v>469</v>
      </c>
      <c r="H45" s="35">
        <v>261</v>
      </c>
      <c r="I45" s="35">
        <v>7</v>
      </c>
      <c r="J45" s="36">
        <v>100</v>
      </c>
      <c r="K45" s="36">
        <v>95.567861158848359</v>
      </c>
      <c r="L45" s="36">
        <v>4.4321388411516347</v>
      </c>
      <c r="M45" s="36">
        <v>3.8635351027942209</v>
      </c>
      <c r="N45" s="36">
        <v>2.8684785606687457</v>
      </c>
      <c r="O45" s="36">
        <v>0.99505654212547479</v>
      </c>
      <c r="P45" s="36">
        <v>0.55375214817643692</v>
      </c>
      <c r="Q45" s="37">
        <v>1.4851590180977233E-2</v>
      </c>
      <c r="R45" s="34"/>
      <c r="S45" s="42"/>
      <c r="T45" s="42"/>
      <c r="U45" s="42"/>
      <c r="V45" s="42"/>
    </row>
    <row r="46" spans="1:22" s="33" customFormat="1" ht="13.5" customHeight="1" x14ac:dyDescent="0.15">
      <c r="A46" s="34" t="s">
        <v>40</v>
      </c>
      <c r="B46" s="35">
        <v>34664</v>
      </c>
      <c r="C46" s="35">
        <v>32159</v>
      </c>
      <c r="D46" s="35">
        <f t="shared" si="0"/>
        <v>2026</v>
      </c>
      <c r="E46" s="35">
        <f t="shared" si="1"/>
        <v>1836</v>
      </c>
      <c r="F46" s="35">
        <v>1362</v>
      </c>
      <c r="G46" s="35">
        <v>474</v>
      </c>
      <c r="H46" s="35">
        <v>184</v>
      </c>
      <c r="I46" s="35">
        <v>6</v>
      </c>
      <c r="J46" s="36">
        <v>100</v>
      </c>
      <c r="K46" s="36">
        <v>94.073424016381452</v>
      </c>
      <c r="L46" s="36">
        <v>5.9265759836185463</v>
      </c>
      <c r="M46" s="36">
        <v>5.3707766564282586</v>
      </c>
      <c r="N46" s="36">
        <v>3.9842035980693287</v>
      </c>
      <c r="O46" s="36">
        <v>1.3865730583589293</v>
      </c>
      <c r="P46" s="36">
        <v>0.53824776948954212</v>
      </c>
      <c r="Q46" s="37">
        <v>1.7551557700745943E-2</v>
      </c>
      <c r="R46" s="34"/>
      <c r="S46" s="42"/>
      <c r="T46" s="42"/>
      <c r="U46" s="42"/>
      <c r="V46" s="42"/>
    </row>
    <row r="47" spans="1:22" s="33" customFormat="1" ht="13.5" customHeight="1" x14ac:dyDescent="0.15">
      <c r="A47" s="34" t="s">
        <v>41</v>
      </c>
      <c r="B47" s="35">
        <v>26420</v>
      </c>
      <c r="C47" s="35">
        <v>22924</v>
      </c>
      <c r="D47" s="35">
        <f t="shared" si="0"/>
        <v>3204</v>
      </c>
      <c r="E47" s="35">
        <f t="shared" si="1"/>
        <v>3003</v>
      </c>
      <c r="F47" s="35">
        <v>2252</v>
      </c>
      <c r="G47" s="35">
        <v>751</v>
      </c>
      <c r="H47" s="35">
        <v>199</v>
      </c>
      <c r="I47" s="35">
        <v>2</v>
      </c>
      <c r="J47" s="36">
        <v>100</v>
      </c>
      <c r="K47" s="36">
        <v>87.737293325168395</v>
      </c>
      <c r="L47" s="36">
        <v>12.262706674831598</v>
      </c>
      <c r="M47" s="36">
        <v>11.493417023882426</v>
      </c>
      <c r="N47" s="36">
        <v>8.6191059399877528</v>
      </c>
      <c r="O47" s="36">
        <v>2.8743110838946722</v>
      </c>
      <c r="P47" s="36">
        <v>0.76163502755664425</v>
      </c>
      <c r="Q47" s="37">
        <v>7.6546233925290875E-3</v>
      </c>
      <c r="R47" s="40"/>
      <c r="S47" s="40"/>
      <c r="T47" s="40"/>
      <c r="U47" s="40"/>
      <c r="V47" s="40"/>
    </row>
    <row r="48" spans="1:22" s="33" customFormat="1" ht="13.5" customHeight="1" x14ac:dyDescent="0.15">
      <c r="A48" s="40"/>
      <c r="B48" s="35"/>
      <c r="C48" s="35"/>
      <c r="D48" s="35"/>
      <c r="E48" s="35"/>
      <c r="F48" s="35"/>
      <c r="G48" s="35"/>
      <c r="H48" s="35"/>
      <c r="I48" s="35"/>
      <c r="J48" s="36"/>
      <c r="K48" s="36"/>
      <c r="L48" s="36"/>
      <c r="M48" s="36"/>
      <c r="N48" s="36"/>
      <c r="O48" s="36"/>
      <c r="P48" s="36"/>
      <c r="Q48" s="37"/>
      <c r="R48" s="40"/>
      <c r="S48" s="40"/>
      <c r="T48" s="40"/>
      <c r="U48" s="40"/>
      <c r="V48" s="40"/>
    </row>
    <row r="49" spans="1:22" s="33" customFormat="1" ht="13.5" customHeight="1" x14ac:dyDescent="0.15">
      <c r="A49" s="34" t="s">
        <v>42</v>
      </c>
      <c r="B49" s="35">
        <v>1048053</v>
      </c>
      <c r="C49" s="35">
        <v>841129</v>
      </c>
      <c r="D49" s="35">
        <f t="shared" si="0"/>
        <v>177604</v>
      </c>
      <c r="E49" s="35">
        <f t="shared" si="1"/>
        <v>136641</v>
      </c>
      <c r="F49" s="35">
        <v>87994</v>
      </c>
      <c r="G49" s="35">
        <v>48647</v>
      </c>
      <c r="H49" s="35">
        <v>34047</v>
      </c>
      <c r="I49" s="35">
        <v>6916</v>
      </c>
      <c r="J49" s="36">
        <v>100</v>
      </c>
      <c r="K49" s="36">
        <v>82.566187607547803</v>
      </c>
      <c r="L49" s="36">
        <v>17.433812392452193</v>
      </c>
      <c r="M49" s="36">
        <v>13.412837318512308</v>
      </c>
      <c r="N49" s="36">
        <v>8.637591989265097</v>
      </c>
      <c r="O49" s="36">
        <v>4.7752453292472126</v>
      </c>
      <c r="P49" s="36">
        <v>3.3420925797043974</v>
      </c>
      <c r="Q49" s="37">
        <v>0.67888249423548663</v>
      </c>
      <c r="R49" s="40"/>
      <c r="S49" s="41"/>
      <c r="T49" s="41"/>
      <c r="U49" s="41"/>
      <c r="V49" s="41"/>
    </row>
    <row r="50" spans="1:22" s="33" customFormat="1" ht="13.5" customHeight="1" x14ac:dyDescent="0.15">
      <c r="A50" s="38" t="s">
        <v>17</v>
      </c>
      <c r="B50" s="35">
        <v>39110</v>
      </c>
      <c r="C50" s="35">
        <v>28643</v>
      </c>
      <c r="D50" s="35">
        <f t="shared" si="0"/>
        <v>9287</v>
      </c>
      <c r="E50" s="35">
        <f t="shared" si="1"/>
        <v>7379</v>
      </c>
      <c r="F50" s="35">
        <v>4901</v>
      </c>
      <c r="G50" s="35">
        <v>2478</v>
      </c>
      <c r="H50" s="35">
        <v>1773</v>
      </c>
      <c r="I50" s="35">
        <v>135</v>
      </c>
      <c r="J50" s="36">
        <v>100</v>
      </c>
      <c r="K50" s="36">
        <v>75.515423147904031</v>
      </c>
      <c r="L50" s="36">
        <v>24.484576852095966</v>
      </c>
      <c r="M50" s="36">
        <v>19.454257843395727</v>
      </c>
      <c r="N50" s="36">
        <v>12.921170577379385</v>
      </c>
      <c r="O50" s="36">
        <v>6.5330872660163468</v>
      </c>
      <c r="P50" s="36">
        <v>4.6744002109148433</v>
      </c>
      <c r="Q50" s="37">
        <v>0.35591879778539415</v>
      </c>
      <c r="R50" s="38"/>
      <c r="S50" s="42"/>
      <c r="T50" s="42"/>
      <c r="U50" s="42"/>
      <c r="V50" s="42"/>
    </row>
    <row r="51" spans="1:22" s="33" customFormat="1" ht="13.5" customHeight="1" x14ac:dyDescent="0.15">
      <c r="A51" s="34" t="s">
        <v>18</v>
      </c>
      <c r="B51" s="35">
        <v>43590</v>
      </c>
      <c r="C51" s="35">
        <v>29113</v>
      </c>
      <c r="D51" s="35">
        <f t="shared" si="0"/>
        <v>13298</v>
      </c>
      <c r="E51" s="35">
        <f t="shared" si="1"/>
        <v>10786</v>
      </c>
      <c r="F51" s="35">
        <v>7581</v>
      </c>
      <c r="G51" s="35">
        <v>3205</v>
      </c>
      <c r="H51" s="35">
        <v>2324</v>
      </c>
      <c r="I51" s="35">
        <v>188</v>
      </c>
      <c r="J51" s="36">
        <v>100</v>
      </c>
      <c r="K51" s="36">
        <v>68.644927023649529</v>
      </c>
      <c r="L51" s="36">
        <v>31.355072976350474</v>
      </c>
      <c r="M51" s="36">
        <v>25.432081299662823</v>
      </c>
      <c r="N51" s="36">
        <v>17.875079578411263</v>
      </c>
      <c r="O51" s="36">
        <v>7.5570017212515621</v>
      </c>
      <c r="P51" s="36">
        <v>5.4797104524769518</v>
      </c>
      <c r="Q51" s="37">
        <v>0.44328122421070004</v>
      </c>
      <c r="R51" s="34"/>
      <c r="S51" s="42"/>
      <c r="T51" s="42"/>
      <c r="U51" s="42"/>
      <c r="V51" s="42"/>
    </row>
    <row r="52" spans="1:22" s="33" customFormat="1" ht="13.5" customHeight="1" x14ac:dyDescent="0.15">
      <c r="A52" s="34" t="s">
        <v>19</v>
      </c>
      <c r="B52" s="35">
        <v>47615</v>
      </c>
      <c r="C52" s="35">
        <v>39761</v>
      </c>
      <c r="D52" s="35">
        <f t="shared" si="0"/>
        <v>6681</v>
      </c>
      <c r="E52" s="35">
        <f t="shared" si="1"/>
        <v>5508</v>
      </c>
      <c r="F52" s="35">
        <v>4456</v>
      </c>
      <c r="G52" s="35">
        <v>1052</v>
      </c>
      <c r="H52" s="35">
        <v>1007</v>
      </c>
      <c r="I52" s="35">
        <v>166</v>
      </c>
      <c r="J52" s="36">
        <v>100</v>
      </c>
      <c r="K52" s="36">
        <v>85.614314628999608</v>
      </c>
      <c r="L52" s="36">
        <v>14.385685371000386</v>
      </c>
      <c r="M52" s="36">
        <v>11.859954351664442</v>
      </c>
      <c r="N52" s="36">
        <v>9.5947633607510454</v>
      </c>
      <c r="O52" s="36">
        <v>2.2651909909133976</v>
      </c>
      <c r="P52" s="36">
        <v>2.1682959390207137</v>
      </c>
      <c r="Q52" s="37">
        <v>0.35743508031523191</v>
      </c>
      <c r="R52" s="34"/>
      <c r="S52" s="42"/>
      <c r="T52" s="42"/>
      <c r="U52" s="42"/>
      <c r="V52" s="42"/>
    </row>
    <row r="53" spans="1:22" s="33" customFormat="1" ht="13.5" customHeight="1" x14ac:dyDescent="0.15">
      <c r="A53" s="34" t="s">
        <v>20</v>
      </c>
      <c r="B53" s="35">
        <v>49853</v>
      </c>
      <c r="C53" s="35">
        <v>41216</v>
      </c>
      <c r="D53" s="35">
        <f t="shared" si="0"/>
        <v>6981</v>
      </c>
      <c r="E53" s="35">
        <f t="shared" si="1"/>
        <v>5029</v>
      </c>
      <c r="F53" s="35">
        <v>3257</v>
      </c>
      <c r="G53" s="35">
        <v>1772</v>
      </c>
      <c r="H53" s="35">
        <v>1511</v>
      </c>
      <c r="I53" s="35">
        <v>441</v>
      </c>
      <c r="J53" s="36">
        <v>100</v>
      </c>
      <c r="K53" s="36">
        <v>85.515695997676204</v>
      </c>
      <c r="L53" s="36">
        <v>14.484304002323798</v>
      </c>
      <c r="M53" s="36">
        <v>10.434259393738198</v>
      </c>
      <c r="N53" s="36">
        <v>6.7576820134033238</v>
      </c>
      <c r="O53" s="36">
        <v>3.6765773803348756</v>
      </c>
      <c r="P53" s="36">
        <v>3.1350498993713303</v>
      </c>
      <c r="Q53" s="37">
        <v>0.91499470921426651</v>
      </c>
      <c r="R53" s="34"/>
      <c r="S53" s="42"/>
      <c r="T53" s="42"/>
      <c r="U53" s="42"/>
      <c r="V53" s="42"/>
    </row>
    <row r="54" spans="1:22" s="33" customFormat="1" ht="13.5" customHeight="1" x14ac:dyDescent="0.15">
      <c r="A54" s="34" t="s">
        <v>21</v>
      </c>
      <c r="B54" s="35">
        <v>45135</v>
      </c>
      <c r="C54" s="35">
        <v>30605</v>
      </c>
      <c r="D54" s="35">
        <f t="shared" si="0"/>
        <v>12578</v>
      </c>
      <c r="E54" s="35">
        <f t="shared" si="1"/>
        <v>7314</v>
      </c>
      <c r="F54" s="35">
        <v>3314</v>
      </c>
      <c r="G54" s="35">
        <v>4000</v>
      </c>
      <c r="H54" s="35">
        <v>3576</v>
      </c>
      <c r="I54" s="35">
        <v>1688</v>
      </c>
      <c r="J54" s="36">
        <v>100</v>
      </c>
      <c r="K54" s="36">
        <v>70.872797165551262</v>
      </c>
      <c r="L54" s="36">
        <v>29.127202834448738</v>
      </c>
      <c r="M54" s="36">
        <v>16.93722066553968</v>
      </c>
      <c r="N54" s="36">
        <v>7.6743162818701807</v>
      </c>
      <c r="O54" s="36">
        <v>9.2629043836695004</v>
      </c>
      <c r="P54" s="36">
        <v>8.2810365190005335</v>
      </c>
      <c r="Q54" s="37">
        <v>3.9089456499085289</v>
      </c>
      <c r="R54" s="34"/>
      <c r="S54" s="42"/>
      <c r="T54" s="42"/>
      <c r="U54" s="42"/>
      <c r="V54" s="42"/>
    </row>
    <row r="55" spans="1:22" s="33" customFormat="1" ht="13.5" customHeight="1" x14ac:dyDescent="0.15">
      <c r="A55" s="34" t="s">
        <v>43</v>
      </c>
      <c r="B55" s="35">
        <v>46574</v>
      </c>
      <c r="C55" s="35">
        <v>23853</v>
      </c>
      <c r="D55" s="35">
        <f t="shared" si="0"/>
        <v>20441</v>
      </c>
      <c r="E55" s="35">
        <f t="shared" si="1"/>
        <v>14073</v>
      </c>
      <c r="F55" s="35">
        <v>6702</v>
      </c>
      <c r="G55" s="35">
        <v>7371</v>
      </c>
      <c r="H55" s="35">
        <v>4916</v>
      </c>
      <c r="I55" s="35">
        <v>1452</v>
      </c>
      <c r="J55" s="36">
        <v>100</v>
      </c>
      <c r="K55" s="36">
        <v>53.851537454282749</v>
      </c>
      <c r="L55" s="36">
        <v>46.148462545717251</v>
      </c>
      <c r="M55" s="36">
        <v>31.771797534654805</v>
      </c>
      <c r="N55" s="36">
        <v>15.130717478665282</v>
      </c>
      <c r="O55" s="36">
        <v>16.641080055989523</v>
      </c>
      <c r="P55" s="36">
        <v>11.098568654896827</v>
      </c>
      <c r="Q55" s="37">
        <v>3.2780963561656202</v>
      </c>
      <c r="R55" s="34"/>
      <c r="S55" s="42"/>
      <c r="T55" s="42"/>
      <c r="U55" s="42"/>
      <c r="V55" s="42"/>
    </row>
    <row r="56" spans="1:22" s="33" customFormat="1" ht="13.5" customHeight="1" x14ac:dyDescent="0.15">
      <c r="A56" s="34" t="s">
        <v>23</v>
      </c>
      <c r="B56" s="35">
        <v>52493</v>
      </c>
      <c r="C56" s="35">
        <v>25151</v>
      </c>
      <c r="D56" s="35">
        <f t="shared" si="0"/>
        <v>25139</v>
      </c>
      <c r="E56" s="35">
        <f t="shared" si="1"/>
        <v>18549</v>
      </c>
      <c r="F56" s="35">
        <v>10353</v>
      </c>
      <c r="G56" s="35">
        <v>8196</v>
      </c>
      <c r="H56" s="35">
        <v>5612</v>
      </c>
      <c r="I56" s="35">
        <v>978</v>
      </c>
      <c r="J56" s="36">
        <v>100</v>
      </c>
      <c r="K56" s="36">
        <v>50.011930801352158</v>
      </c>
      <c r="L56" s="36">
        <v>49.988069198647842</v>
      </c>
      <c r="M56" s="36">
        <v>36.884072380194873</v>
      </c>
      <c r="N56" s="36">
        <v>20.586597733147745</v>
      </c>
      <c r="O56" s="36">
        <v>16.297474647047128</v>
      </c>
      <c r="P56" s="36">
        <v>11.159276198051304</v>
      </c>
      <c r="Q56" s="37">
        <v>1.9447206204016705</v>
      </c>
      <c r="R56" s="34"/>
      <c r="S56" s="42"/>
      <c r="T56" s="42"/>
      <c r="U56" s="42"/>
      <c r="V56" s="42"/>
    </row>
    <row r="57" spans="1:22" s="33" customFormat="1" ht="13.5" customHeight="1" x14ac:dyDescent="0.15">
      <c r="A57" s="34" t="s">
        <v>24</v>
      </c>
      <c r="B57" s="35">
        <v>61586</v>
      </c>
      <c r="C57" s="35">
        <v>39171</v>
      </c>
      <c r="D57" s="35">
        <f t="shared" si="0"/>
        <v>20188</v>
      </c>
      <c r="E57" s="35">
        <f t="shared" si="1"/>
        <v>15312</v>
      </c>
      <c r="F57" s="35">
        <v>9590</v>
      </c>
      <c r="G57" s="35">
        <v>5722</v>
      </c>
      <c r="H57" s="35">
        <v>4174</v>
      </c>
      <c r="I57" s="35">
        <v>702</v>
      </c>
      <c r="J57" s="36">
        <v>100</v>
      </c>
      <c r="K57" s="36">
        <v>65.989993092875551</v>
      </c>
      <c r="L57" s="36">
        <v>34.010006907124449</v>
      </c>
      <c r="M57" s="36">
        <v>25.795582809683452</v>
      </c>
      <c r="N57" s="36">
        <v>16.155932546033458</v>
      </c>
      <c r="O57" s="36">
        <v>9.6396502636499939</v>
      </c>
      <c r="P57" s="36">
        <v>7.0317896190973563</v>
      </c>
      <c r="Q57" s="37">
        <v>1.182634478343638</v>
      </c>
      <c r="R57" s="34"/>
      <c r="S57" s="42"/>
      <c r="T57" s="42"/>
      <c r="U57" s="42"/>
      <c r="V57" s="42"/>
    </row>
    <row r="58" spans="1:22" s="33" customFormat="1" ht="13.5" customHeight="1" x14ac:dyDescent="0.15">
      <c r="A58" s="34" t="s">
        <v>25</v>
      </c>
      <c r="B58" s="35">
        <v>74672</v>
      </c>
      <c r="C58" s="35">
        <v>58005</v>
      </c>
      <c r="D58" s="35">
        <f t="shared" si="0"/>
        <v>14246</v>
      </c>
      <c r="E58" s="35">
        <f t="shared" si="1"/>
        <v>10810</v>
      </c>
      <c r="F58" s="35">
        <v>7450</v>
      </c>
      <c r="G58" s="35">
        <v>3360</v>
      </c>
      <c r="H58" s="35">
        <v>2827</v>
      </c>
      <c r="I58" s="35">
        <v>609</v>
      </c>
      <c r="J58" s="36">
        <v>100</v>
      </c>
      <c r="K58" s="36">
        <v>80.282625846009054</v>
      </c>
      <c r="L58" s="36">
        <v>19.717374153990949</v>
      </c>
      <c r="M58" s="36">
        <v>14.961730633486042</v>
      </c>
      <c r="N58" s="36">
        <v>10.311275968498707</v>
      </c>
      <c r="O58" s="36">
        <v>4.6504546649873362</v>
      </c>
      <c r="P58" s="36">
        <v>3.9127486124759518</v>
      </c>
      <c r="Q58" s="37">
        <v>0.84289490802895461</v>
      </c>
      <c r="R58" s="34"/>
      <c r="S58" s="42"/>
      <c r="T58" s="42"/>
      <c r="U58" s="42"/>
      <c r="V58" s="42"/>
    </row>
    <row r="59" spans="1:22" s="33" customFormat="1" ht="13.5" customHeight="1" x14ac:dyDescent="0.15">
      <c r="A59" s="34" t="s">
        <v>26</v>
      </c>
      <c r="B59" s="35">
        <v>66409</v>
      </c>
      <c r="C59" s="35">
        <v>56654</v>
      </c>
      <c r="D59" s="35">
        <f t="shared" si="0"/>
        <v>7959</v>
      </c>
      <c r="E59" s="35">
        <f t="shared" si="1"/>
        <v>6262</v>
      </c>
      <c r="F59" s="35">
        <v>4378</v>
      </c>
      <c r="G59" s="35">
        <v>1884</v>
      </c>
      <c r="H59" s="35">
        <v>1349</v>
      </c>
      <c r="I59" s="35">
        <v>348</v>
      </c>
      <c r="J59" s="36">
        <v>100</v>
      </c>
      <c r="K59" s="36">
        <v>87.682045408818652</v>
      </c>
      <c r="L59" s="36">
        <v>12.317954591181342</v>
      </c>
      <c r="M59" s="36">
        <v>9.6915481404670896</v>
      </c>
      <c r="N59" s="36">
        <v>6.775726247040069</v>
      </c>
      <c r="O59" s="36">
        <v>2.9158218934270193</v>
      </c>
      <c r="P59" s="36">
        <v>2.0878151455589431</v>
      </c>
      <c r="Q59" s="37">
        <v>0.53859130515530929</v>
      </c>
      <c r="R59" s="34"/>
      <c r="S59" s="42"/>
      <c r="T59" s="42"/>
      <c r="U59" s="42"/>
      <c r="V59" s="42"/>
    </row>
    <row r="60" spans="1:22" s="33" customFormat="1" ht="13.5" customHeight="1" x14ac:dyDescent="0.15">
      <c r="A60" s="34" t="s">
        <v>44</v>
      </c>
      <c r="B60" s="35">
        <v>63955</v>
      </c>
      <c r="C60" s="35">
        <v>57340</v>
      </c>
      <c r="D60" s="35">
        <f t="shared" si="0"/>
        <v>5351</v>
      </c>
      <c r="E60" s="35">
        <f t="shared" si="1"/>
        <v>4402</v>
      </c>
      <c r="F60" s="35">
        <v>3026</v>
      </c>
      <c r="G60" s="35">
        <v>1376</v>
      </c>
      <c r="H60" s="35">
        <v>857</v>
      </c>
      <c r="I60" s="35">
        <v>92</v>
      </c>
      <c r="J60" s="36">
        <v>100</v>
      </c>
      <c r="K60" s="36">
        <v>91.464484535260254</v>
      </c>
      <c r="L60" s="36">
        <v>8.5355154647397562</v>
      </c>
      <c r="M60" s="36">
        <v>7.0217415577993663</v>
      </c>
      <c r="N60" s="36">
        <v>4.8268491490006538</v>
      </c>
      <c r="O60" s="36">
        <v>2.1948924087987112</v>
      </c>
      <c r="P60" s="36">
        <v>1.3670223796079182</v>
      </c>
      <c r="Q60" s="37">
        <v>0.14675152733247196</v>
      </c>
      <c r="R60" s="34"/>
      <c r="S60" s="42"/>
      <c r="T60" s="42"/>
      <c r="U60" s="42"/>
      <c r="V60" s="42"/>
    </row>
    <row r="61" spans="1:22" s="33" customFormat="1" ht="13.5" customHeight="1" x14ac:dyDescent="0.15">
      <c r="A61" s="34" t="s">
        <v>28</v>
      </c>
      <c r="B61" s="35">
        <v>62368</v>
      </c>
      <c r="C61" s="35">
        <v>57265</v>
      </c>
      <c r="D61" s="35">
        <f t="shared" si="0"/>
        <v>4173</v>
      </c>
      <c r="E61" s="35">
        <f t="shared" si="1"/>
        <v>3386</v>
      </c>
      <c r="F61" s="35">
        <v>2261</v>
      </c>
      <c r="G61" s="35">
        <v>1125</v>
      </c>
      <c r="H61" s="35">
        <v>749</v>
      </c>
      <c r="I61" s="35">
        <v>38</v>
      </c>
      <c r="J61" s="36">
        <v>100</v>
      </c>
      <c r="K61" s="36">
        <v>93.207786711807032</v>
      </c>
      <c r="L61" s="36">
        <v>6.7922132881929747</v>
      </c>
      <c r="M61" s="36">
        <v>5.5112471109085588</v>
      </c>
      <c r="N61" s="36">
        <v>3.6801328168234644</v>
      </c>
      <c r="O61" s="36">
        <v>1.8311142940850937</v>
      </c>
      <c r="P61" s="36">
        <v>1.219115205573098</v>
      </c>
      <c r="Q61" s="37">
        <v>6.1850971711318724E-2</v>
      </c>
      <c r="R61" s="34"/>
      <c r="S61" s="42"/>
      <c r="T61" s="42"/>
      <c r="U61" s="42"/>
      <c r="V61" s="42"/>
    </row>
    <row r="62" spans="1:22" s="33" customFormat="1" ht="13.5" customHeight="1" x14ac:dyDescent="0.15">
      <c r="A62" s="34" t="s">
        <v>29</v>
      </c>
      <c r="B62" s="35">
        <v>71248</v>
      </c>
      <c r="C62" s="35">
        <v>66640</v>
      </c>
      <c r="D62" s="35">
        <f t="shared" si="0"/>
        <v>3919</v>
      </c>
      <c r="E62" s="35">
        <f t="shared" si="1"/>
        <v>3167</v>
      </c>
      <c r="F62" s="35">
        <v>2192</v>
      </c>
      <c r="G62" s="35">
        <v>975</v>
      </c>
      <c r="H62" s="35">
        <v>721</v>
      </c>
      <c r="I62" s="35">
        <v>31</v>
      </c>
      <c r="J62" s="36">
        <v>100</v>
      </c>
      <c r="K62" s="36">
        <v>94.445782961776672</v>
      </c>
      <c r="L62" s="36">
        <v>5.5542170382233307</v>
      </c>
      <c r="M62" s="36">
        <v>4.4884422965178077</v>
      </c>
      <c r="N62" s="36">
        <v>3.1066199917799286</v>
      </c>
      <c r="O62" s="36">
        <v>1.381822304737879</v>
      </c>
      <c r="P62" s="36">
        <v>1.0218398786830878</v>
      </c>
      <c r="Q62" s="37">
        <v>4.3934863022435128E-2</v>
      </c>
      <c r="R62" s="34"/>
      <c r="S62" s="42"/>
      <c r="T62" s="42"/>
      <c r="U62" s="42"/>
      <c r="V62" s="42"/>
    </row>
    <row r="63" spans="1:22" s="33" customFormat="1" ht="13.5" customHeight="1" x14ac:dyDescent="0.15">
      <c r="A63" s="34" t="s">
        <v>30</v>
      </c>
      <c r="B63" s="35">
        <v>83380</v>
      </c>
      <c r="C63" s="35">
        <v>78558</v>
      </c>
      <c r="D63" s="35">
        <f t="shared" si="0"/>
        <v>4035</v>
      </c>
      <c r="E63" s="35">
        <f t="shared" si="1"/>
        <v>3271</v>
      </c>
      <c r="F63" s="35">
        <v>2315</v>
      </c>
      <c r="G63" s="35">
        <v>956</v>
      </c>
      <c r="H63" s="35">
        <v>742</v>
      </c>
      <c r="I63" s="35">
        <v>22</v>
      </c>
      <c r="J63" s="36">
        <v>100</v>
      </c>
      <c r="K63" s="36">
        <v>95.114598089426465</v>
      </c>
      <c r="L63" s="36">
        <v>4.8854019105735347</v>
      </c>
      <c r="M63" s="36">
        <v>3.9603840519172326</v>
      </c>
      <c r="N63" s="36">
        <v>2.8029009722373566</v>
      </c>
      <c r="O63" s="36">
        <v>1.1574830796798761</v>
      </c>
      <c r="P63" s="36">
        <v>0.89838121874735144</v>
      </c>
      <c r="Q63" s="37">
        <v>2.6636639908951119E-2</v>
      </c>
      <c r="R63" s="34"/>
      <c r="S63" s="42"/>
      <c r="T63" s="42"/>
      <c r="U63" s="42"/>
      <c r="V63" s="42"/>
    </row>
    <row r="64" spans="1:22" s="33" customFormat="1" ht="13.5" customHeight="1" x14ac:dyDescent="0.15">
      <c r="A64" s="34" t="s">
        <v>31</v>
      </c>
      <c r="B64" s="35">
        <v>68320</v>
      </c>
      <c r="C64" s="35">
        <v>64542</v>
      </c>
      <c r="D64" s="35">
        <f t="shared" si="0"/>
        <v>3081</v>
      </c>
      <c r="E64" s="35">
        <f t="shared" si="1"/>
        <v>2618</v>
      </c>
      <c r="F64" s="35">
        <v>1940</v>
      </c>
      <c r="G64" s="35">
        <v>678</v>
      </c>
      <c r="H64" s="35">
        <v>452</v>
      </c>
      <c r="I64" s="35">
        <v>11</v>
      </c>
      <c r="J64" s="36">
        <v>100</v>
      </c>
      <c r="K64" s="36">
        <v>95.443857859012468</v>
      </c>
      <c r="L64" s="36">
        <v>4.556142140987534</v>
      </c>
      <c r="M64" s="36">
        <v>3.8714638510565931</v>
      </c>
      <c r="N64" s="36">
        <v>2.8688463984147408</v>
      </c>
      <c r="O64" s="36">
        <v>1.0026174526418525</v>
      </c>
      <c r="P64" s="36">
        <v>0.66841163509456847</v>
      </c>
      <c r="Q64" s="37">
        <v>1.6266654836372241E-2</v>
      </c>
      <c r="R64" s="34"/>
      <c r="S64" s="42"/>
      <c r="T64" s="42"/>
      <c r="U64" s="42"/>
      <c r="V64" s="42"/>
    </row>
    <row r="65" spans="1:22" s="33" customFormat="1" ht="13.5" customHeight="1" x14ac:dyDescent="0.15">
      <c r="A65" s="34" t="s">
        <v>45</v>
      </c>
      <c r="B65" s="35">
        <v>58647</v>
      </c>
      <c r="C65" s="35">
        <v>54769</v>
      </c>
      <c r="D65" s="35">
        <f t="shared" si="0"/>
        <v>3243</v>
      </c>
      <c r="E65" s="35">
        <f t="shared" si="1"/>
        <v>2892</v>
      </c>
      <c r="F65" s="35">
        <v>2142</v>
      </c>
      <c r="G65" s="35">
        <v>750</v>
      </c>
      <c r="H65" s="35">
        <v>342</v>
      </c>
      <c r="I65" s="35">
        <v>9</v>
      </c>
      <c r="J65" s="36">
        <v>100</v>
      </c>
      <c r="K65" s="36">
        <v>94.409777287457757</v>
      </c>
      <c r="L65" s="36">
        <v>5.5902227125422321</v>
      </c>
      <c r="M65" s="36">
        <v>4.9851754809349789</v>
      </c>
      <c r="N65" s="36">
        <v>3.6923395159622148</v>
      </c>
      <c r="O65" s="36">
        <v>1.2928359649727641</v>
      </c>
      <c r="P65" s="36">
        <v>0.58953320002758047</v>
      </c>
      <c r="Q65" s="37">
        <v>1.5514031579673172E-2</v>
      </c>
      <c r="R65" s="34"/>
      <c r="S65" s="42"/>
      <c r="T65" s="42"/>
      <c r="U65" s="42"/>
      <c r="V65" s="42"/>
    </row>
    <row r="66" spans="1:22" s="33" customFormat="1" ht="13.5" customHeight="1" x14ac:dyDescent="0.15">
      <c r="A66" s="34" t="s">
        <v>40</v>
      </c>
      <c r="B66" s="35">
        <v>49711</v>
      </c>
      <c r="C66" s="35">
        <v>44418</v>
      </c>
      <c r="D66" s="35">
        <f t="shared" si="0"/>
        <v>4754</v>
      </c>
      <c r="E66" s="35">
        <f t="shared" si="1"/>
        <v>4339</v>
      </c>
      <c r="F66" s="35">
        <v>3290</v>
      </c>
      <c r="G66" s="35">
        <v>1049</v>
      </c>
      <c r="H66" s="35">
        <v>411</v>
      </c>
      <c r="I66" s="43">
        <v>4</v>
      </c>
      <c r="J66" s="36">
        <v>100</v>
      </c>
      <c r="K66" s="36">
        <v>90.331896201090061</v>
      </c>
      <c r="L66" s="36">
        <v>9.6681037989099501</v>
      </c>
      <c r="M66" s="36">
        <v>8.8241275522655158</v>
      </c>
      <c r="N66" s="36">
        <v>6.690799642072724</v>
      </c>
      <c r="O66" s="36">
        <v>2.1333279101927927</v>
      </c>
      <c r="P66" s="36">
        <v>0.83584153583340115</v>
      </c>
      <c r="Q66" s="37">
        <v>8.1347108110306678E-3</v>
      </c>
      <c r="R66" s="34"/>
      <c r="S66" s="42"/>
      <c r="T66" s="42"/>
      <c r="U66" s="42"/>
      <c r="V66" s="42"/>
    </row>
    <row r="67" spans="1:22" s="33" customFormat="1" ht="13.5" customHeight="1" x14ac:dyDescent="0.15">
      <c r="A67" s="44" t="s">
        <v>41</v>
      </c>
      <c r="B67" s="45">
        <v>58344</v>
      </c>
      <c r="C67" s="45">
        <v>45399</v>
      </c>
      <c r="D67" s="45">
        <f t="shared" si="0"/>
        <v>12248</v>
      </c>
      <c r="E67" s="45">
        <f t="shared" si="1"/>
        <v>11542</v>
      </c>
      <c r="F67" s="45">
        <v>8845</v>
      </c>
      <c r="G67" s="45">
        <v>2697</v>
      </c>
      <c r="H67" s="45">
        <v>704</v>
      </c>
      <c r="I67" s="45">
        <v>2</v>
      </c>
      <c r="J67" s="46">
        <v>100</v>
      </c>
      <c r="K67" s="46">
        <v>78.753447707599705</v>
      </c>
      <c r="L67" s="46">
        <v>21.246552292400299</v>
      </c>
      <c r="M67" s="46">
        <v>20.021857165160373</v>
      </c>
      <c r="N67" s="46">
        <v>15.343383003452043</v>
      </c>
      <c r="O67" s="46">
        <v>4.6784741617083281</v>
      </c>
      <c r="P67" s="46">
        <v>1.2212257359446286</v>
      </c>
      <c r="Q67" s="47">
        <v>3.4693912952972403E-3</v>
      </c>
      <c r="R67" s="34"/>
      <c r="S67" s="42"/>
      <c r="T67" s="42"/>
      <c r="U67" s="42"/>
      <c r="V67" s="42"/>
    </row>
    <row r="68" spans="1:22" s="33" customFormat="1" ht="7.5" customHeight="1" x14ac:dyDescent="0.15">
      <c r="A68" s="34"/>
      <c r="B68" s="48"/>
      <c r="C68" s="48"/>
      <c r="D68" s="48"/>
      <c r="E68" s="48"/>
      <c r="F68" s="48"/>
      <c r="G68" s="49"/>
      <c r="H68" s="49"/>
      <c r="I68" s="48"/>
      <c r="J68" s="50"/>
      <c r="K68" s="50"/>
      <c r="L68" s="50"/>
      <c r="M68" s="50"/>
      <c r="N68" s="50"/>
      <c r="O68" s="50"/>
      <c r="P68" s="50"/>
      <c r="Q68" s="50"/>
    </row>
    <row r="69" spans="1:22" s="52" customFormat="1" ht="13.5" customHeight="1" x14ac:dyDescent="0.15">
      <c r="A69" s="51" t="s">
        <v>46</v>
      </c>
      <c r="D69" s="53"/>
    </row>
    <row r="70" spans="1:22" s="52" customFormat="1" ht="13.5" customHeight="1" x14ac:dyDescent="0.15">
      <c r="A70" s="51" t="s">
        <v>47</v>
      </c>
      <c r="D70" s="53"/>
    </row>
    <row r="71" spans="1:22" s="52" customFormat="1" ht="13.5" customHeight="1" x14ac:dyDescent="0.15">
      <c r="A71" s="51" t="s">
        <v>48</v>
      </c>
      <c r="D71" s="53"/>
    </row>
  </sheetData>
  <mergeCells count="20">
    <mergeCell ref="E5:E6"/>
    <mergeCell ref="H5:H6"/>
    <mergeCell ref="I5:I6"/>
    <mergeCell ref="M5:M6"/>
    <mergeCell ref="P5:P6"/>
    <mergeCell ref="Q5:Q6"/>
    <mergeCell ref="F6:F7"/>
    <mergeCell ref="G6:G7"/>
    <mergeCell ref="N6:N7"/>
    <mergeCell ref="O6:O7"/>
    <mergeCell ref="A1:Q1"/>
    <mergeCell ref="B3:I3"/>
    <mergeCell ref="J3:Q3"/>
    <mergeCell ref="A4:A6"/>
    <mergeCell ref="B4:B6"/>
    <mergeCell ref="C4:C6"/>
    <mergeCell ref="D4:I4"/>
    <mergeCell ref="J4:J6"/>
    <mergeCell ref="K4:K6"/>
    <mergeCell ref="L4:Q4"/>
  </mergeCells>
  <phoneticPr fontId="4"/>
  <printOptions horizontalCentered="1" verticalCentered="1" gridLinesSet="0"/>
  <pageMargins left="0" right="0" top="0" bottom="0" header="0.51181102362204722" footer="0.51181102362204722"/>
  <pageSetup paperSize="8" scale="90" pageOrder="overThenDown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2018-12-10T01:01:32Z</dcterms:created>
  <dcterms:modified xsi:type="dcterms:W3CDTF">2018-12-10T01:01:33Z</dcterms:modified>
</cp:coreProperties>
</file>