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34967\Desktop\オープンデータ\★国勢調査\H27idouhyou（移動集計）\"/>
    </mc:Choice>
  </mc:AlternateContent>
  <bookViews>
    <workbookView xWindow="0" yWindow="0" windowWidth="20490" windowHeight="7680"/>
  </bookViews>
  <sheets>
    <sheet name="sheet1" sheetId="1" r:id="rId1"/>
  </sheets>
  <externalReferences>
    <externalReference r:id="rId2"/>
    <externalReference r:id="rId3"/>
  </externalReferences>
  <definedNames>
    <definedName name="code" localSheetId="0">#REF!</definedName>
    <definedName name="code">#REF!</definedName>
    <definedName name="Data" localSheetId="0">sheet1!#REF!</definedName>
    <definedName name="Data">'[2]表Ⅱ－１'!#REF!</definedName>
    <definedName name="DataEnd" localSheetId="0">sheet1!#REF!</definedName>
    <definedName name="DataEnd">'[2]表Ⅱ－１'!#REF!</definedName>
    <definedName name="Hyousoku" localSheetId="0">sheet1!#REF!</definedName>
    <definedName name="Hyousoku">'[2]表Ⅱ－１'!#REF!</definedName>
    <definedName name="HyousokuArea" localSheetId="0">sheet1!#REF!</definedName>
    <definedName name="HyousokuArea">'[2]表Ⅱ－１'!#REF!</definedName>
    <definedName name="HyousokuEnd" localSheetId="0">sheet1!#REF!</definedName>
    <definedName name="HyousokuEnd">'[2]表Ⅱ－１'!#REF!</definedName>
    <definedName name="Hyoutou" localSheetId="0">sheet1!#REF!</definedName>
    <definedName name="Hyoutou">'[2]表Ⅱ－１'!#REF!</definedName>
    <definedName name="_xlnm.Print_Area" localSheetId="0">sheet1!$A$1:$O$52</definedName>
    <definedName name="_xlnm.Print_Titles" localSheetId="0">sheet1!$A:$A,sheet1!$3:$6</definedName>
    <definedName name="Rangai" localSheetId="0">#REF!</definedName>
    <definedName name="Rangai">#REF!</definedName>
    <definedName name="Rangai0" localSheetId="0">sheet1!#REF!</definedName>
    <definedName name="Rangai0">'[2]表Ⅱ－１'!#REF!</definedName>
    <definedName name="RangaiEng" localSheetId="0">#REF!</definedName>
    <definedName name="RangaiEng">#REF!</definedName>
    <definedName name="Title" localSheetId="0">sheet1!#REF!</definedName>
    <definedName name="Title">'[2]表Ⅱ－１'!#REF!</definedName>
    <definedName name="TitleEnglish" localSheetId="0">sheet1!#REF!</definedName>
    <definedName name="TitleEnglish">'[2]表Ⅱ－１'!#REF!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1" l="1"/>
  <c r="N49" i="1"/>
  <c r="M49" i="1"/>
  <c r="L49" i="1"/>
  <c r="K49" i="1"/>
  <c r="J49" i="1"/>
  <c r="O48" i="1"/>
  <c r="N48" i="1"/>
  <c r="M48" i="1"/>
  <c r="L48" i="1"/>
  <c r="K48" i="1"/>
  <c r="J48" i="1"/>
  <c r="O47" i="1"/>
  <c r="N47" i="1"/>
  <c r="M47" i="1"/>
  <c r="L47" i="1"/>
  <c r="K47" i="1"/>
  <c r="J47" i="1"/>
  <c r="O46" i="1"/>
  <c r="N46" i="1"/>
  <c r="M46" i="1"/>
  <c r="L46" i="1"/>
  <c r="K46" i="1"/>
  <c r="J46" i="1"/>
  <c r="O45" i="1"/>
  <c r="N45" i="1"/>
  <c r="M45" i="1"/>
  <c r="L45" i="1"/>
  <c r="K45" i="1"/>
  <c r="J45" i="1"/>
  <c r="O44" i="1"/>
  <c r="N44" i="1"/>
  <c r="M44" i="1"/>
  <c r="L44" i="1"/>
  <c r="K44" i="1"/>
  <c r="J44" i="1"/>
  <c r="O43" i="1"/>
  <c r="N43" i="1"/>
  <c r="M43" i="1"/>
  <c r="L43" i="1"/>
  <c r="K43" i="1"/>
  <c r="J43" i="1"/>
  <c r="O42" i="1"/>
  <c r="N42" i="1"/>
  <c r="M42" i="1"/>
  <c r="L42" i="1"/>
  <c r="K42" i="1"/>
  <c r="J42" i="1"/>
  <c r="O41" i="1"/>
  <c r="N41" i="1"/>
  <c r="M41" i="1"/>
  <c r="L41" i="1"/>
  <c r="K41" i="1"/>
  <c r="J41" i="1"/>
  <c r="O40" i="1"/>
  <c r="N40" i="1"/>
  <c r="M40" i="1"/>
  <c r="L40" i="1"/>
  <c r="K40" i="1"/>
  <c r="J40" i="1"/>
  <c r="O39" i="1"/>
  <c r="N39" i="1"/>
  <c r="M39" i="1"/>
  <c r="L39" i="1"/>
  <c r="K39" i="1"/>
  <c r="J39" i="1"/>
  <c r="O38" i="1"/>
  <c r="N38" i="1"/>
  <c r="M38" i="1"/>
  <c r="L38" i="1"/>
  <c r="K38" i="1"/>
  <c r="J38" i="1"/>
  <c r="O37" i="1"/>
  <c r="N37" i="1"/>
  <c r="M37" i="1"/>
  <c r="L37" i="1"/>
  <c r="K37" i="1"/>
  <c r="J37" i="1"/>
  <c r="O36" i="1"/>
  <c r="N36" i="1"/>
  <c r="M36" i="1"/>
  <c r="L36" i="1"/>
  <c r="K36" i="1"/>
  <c r="J36" i="1"/>
  <c r="O35" i="1"/>
  <c r="N35" i="1"/>
  <c r="M35" i="1"/>
  <c r="L35" i="1"/>
  <c r="K35" i="1"/>
  <c r="J35" i="1"/>
  <c r="O34" i="1"/>
  <c r="N34" i="1"/>
  <c r="M34" i="1"/>
  <c r="L34" i="1"/>
  <c r="K34" i="1"/>
  <c r="J34" i="1"/>
  <c r="O33" i="1"/>
  <c r="N33" i="1"/>
  <c r="M33" i="1"/>
  <c r="L33" i="1"/>
  <c r="K33" i="1"/>
  <c r="J33" i="1"/>
  <c r="O32" i="1"/>
  <c r="N32" i="1"/>
  <c r="M32" i="1"/>
  <c r="L32" i="1"/>
  <c r="K32" i="1"/>
  <c r="J32" i="1"/>
  <c r="O31" i="1"/>
  <c r="N31" i="1"/>
  <c r="M31" i="1"/>
  <c r="L31" i="1"/>
  <c r="K31" i="1"/>
  <c r="J31" i="1"/>
  <c r="O30" i="1"/>
  <c r="N30" i="1"/>
  <c r="M30" i="1"/>
  <c r="L30" i="1"/>
  <c r="K30" i="1"/>
  <c r="J30" i="1"/>
  <c r="O29" i="1"/>
  <c r="N29" i="1"/>
  <c r="M29" i="1"/>
  <c r="L29" i="1"/>
  <c r="K29" i="1"/>
  <c r="J29" i="1"/>
  <c r="O27" i="1"/>
  <c r="N27" i="1"/>
  <c r="M27" i="1"/>
  <c r="L27" i="1"/>
  <c r="K27" i="1"/>
  <c r="J27" i="1"/>
  <c r="O26" i="1"/>
  <c r="N26" i="1"/>
  <c r="M26" i="1"/>
  <c r="L26" i="1"/>
  <c r="K26" i="1"/>
  <c r="J26" i="1"/>
  <c r="O25" i="1"/>
  <c r="N25" i="1"/>
  <c r="M25" i="1"/>
  <c r="L25" i="1"/>
  <c r="K25" i="1"/>
  <c r="J25" i="1"/>
  <c r="O24" i="1"/>
  <c r="N24" i="1"/>
  <c r="M24" i="1"/>
  <c r="L24" i="1"/>
  <c r="K24" i="1"/>
  <c r="J24" i="1"/>
  <c r="O23" i="1"/>
  <c r="N23" i="1"/>
  <c r="M23" i="1"/>
  <c r="L23" i="1"/>
  <c r="K23" i="1"/>
  <c r="J23" i="1"/>
  <c r="O22" i="1"/>
  <c r="N22" i="1"/>
  <c r="M22" i="1"/>
  <c r="L22" i="1"/>
  <c r="K22" i="1"/>
  <c r="J22" i="1"/>
  <c r="O21" i="1"/>
  <c r="N21" i="1"/>
  <c r="M21" i="1"/>
  <c r="L21" i="1"/>
  <c r="K21" i="1"/>
  <c r="J21" i="1"/>
  <c r="O20" i="1"/>
  <c r="N20" i="1"/>
  <c r="M20" i="1"/>
  <c r="L20" i="1"/>
  <c r="K20" i="1"/>
  <c r="J20" i="1"/>
  <c r="O19" i="1"/>
  <c r="N19" i="1"/>
  <c r="M19" i="1"/>
  <c r="L19" i="1"/>
  <c r="K19" i="1"/>
  <c r="J19" i="1"/>
  <c r="O18" i="1"/>
  <c r="N18" i="1"/>
  <c r="M18" i="1"/>
  <c r="L18" i="1"/>
  <c r="K18" i="1"/>
  <c r="J18" i="1"/>
  <c r="O17" i="1"/>
  <c r="N17" i="1"/>
  <c r="M17" i="1"/>
  <c r="L17" i="1"/>
  <c r="K17" i="1"/>
  <c r="J17" i="1"/>
  <c r="O16" i="1"/>
  <c r="N16" i="1"/>
  <c r="M16" i="1"/>
  <c r="L16" i="1"/>
  <c r="K16" i="1"/>
  <c r="J16" i="1"/>
  <c r="O15" i="1"/>
  <c r="N15" i="1"/>
  <c r="M15" i="1"/>
  <c r="L15" i="1"/>
  <c r="K15" i="1"/>
  <c r="J15" i="1"/>
  <c r="O14" i="1"/>
  <c r="N14" i="1"/>
  <c r="M14" i="1"/>
  <c r="L14" i="1"/>
  <c r="K14" i="1"/>
  <c r="J14" i="1"/>
  <c r="O13" i="1"/>
  <c r="N13" i="1"/>
  <c r="M13" i="1"/>
  <c r="L13" i="1"/>
  <c r="K13" i="1"/>
  <c r="J13" i="1"/>
  <c r="O12" i="1"/>
  <c r="N12" i="1"/>
  <c r="M12" i="1"/>
  <c r="L12" i="1"/>
  <c r="K12" i="1"/>
  <c r="J12" i="1"/>
  <c r="O11" i="1"/>
  <c r="N11" i="1"/>
  <c r="M11" i="1"/>
  <c r="L11" i="1"/>
  <c r="K11" i="1"/>
  <c r="J11" i="1"/>
  <c r="O10" i="1"/>
  <c r="N10" i="1"/>
  <c r="M10" i="1"/>
  <c r="L10" i="1"/>
  <c r="K10" i="1"/>
  <c r="J10" i="1"/>
  <c r="O9" i="1"/>
  <c r="N9" i="1"/>
  <c r="M9" i="1"/>
  <c r="L9" i="1"/>
  <c r="K9" i="1"/>
  <c r="J9" i="1"/>
  <c r="O8" i="1"/>
  <c r="N8" i="1"/>
  <c r="M8" i="1"/>
  <c r="L8" i="1"/>
  <c r="K8" i="1"/>
  <c r="J8" i="1"/>
  <c r="O7" i="1"/>
  <c r="N7" i="1"/>
  <c r="M7" i="1"/>
  <c r="L7" i="1"/>
  <c r="K7" i="1"/>
  <c r="J7" i="1"/>
</calcChain>
</file>

<file path=xl/sharedStrings.xml><?xml version="1.0" encoding="utf-8"?>
<sst xmlns="http://schemas.openxmlformats.org/spreadsheetml/2006/main" count="62" uniqueCount="56">
  <si>
    <r>
      <t>表Ⅱ－３　居住期間別人口</t>
    </r>
    <r>
      <rPr>
        <sz val="14"/>
        <rFont val="ＭＳ 明朝"/>
        <family val="1"/>
        <charset val="128"/>
      </rPr>
      <t>－市町村（平成27年）</t>
    </r>
    <rPh sb="0" eb="1">
      <t>ヒョウ</t>
    </rPh>
    <rPh sb="5" eb="7">
      <t>キョジュウ</t>
    </rPh>
    <rPh sb="7" eb="9">
      <t>キカン</t>
    </rPh>
    <rPh sb="9" eb="10">
      <t>ベツ</t>
    </rPh>
    <rPh sb="10" eb="12">
      <t>ジンコウ</t>
    </rPh>
    <rPh sb="13" eb="16">
      <t>シチョウソン</t>
    </rPh>
    <rPh sb="17" eb="19">
      <t>ヘイセイ</t>
    </rPh>
    <rPh sb="21" eb="22">
      <t>ネン</t>
    </rPh>
    <phoneticPr fontId="5"/>
  </si>
  <si>
    <t>実　　数（人）</t>
    <rPh sb="0" eb="1">
      <t>ジツ</t>
    </rPh>
    <rPh sb="3" eb="4">
      <t>スウ</t>
    </rPh>
    <rPh sb="5" eb="6">
      <t>ニン</t>
    </rPh>
    <phoneticPr fontId="5"/>
  </si>
  <si>
    <t>割　　合（％）</t>
    <rPh sb="0" eb="1">
      <t>ワリ</t>
    </rPh>
    <rPh sb="3" eb="4">
      <t>ゴウ</t>
    </rPh>
    <phoneticPr fontId="5"/>
  </si>
  <si>
    <t>市町村</t>
    <rPh sb="0" eb="3">
      <t>シチョウソン</t>
    </rPh>
    <phoneticPr fontId="4"/>
  </si>
  <si>
    <t>総数
1)</t>
    <rPh sb="0" eb="2">
      <t>ソウスウ</t>
    </rPh>
    <phoneticPr fontId="4"/>
  </si>
  <si>
    <t>出生時
から</t>
    <rPh sb="0" eb="3">
      <t>シュッセイジ</t>
    </rPh>
    <phoneticPr fontId="4"/>
  </si>
  <si>
    <t>1年未満</t>
    <rPh sb="1" eb="2">
      <t>ネン</t>
    </rPh>
    <rPh sb="2" eb="4">
      <t>ミマン</t>
    </rPh>
    <phoneticPr fontId="4"/>
  </si>
  <si>
    <t>1年以上
5年未満</t>
    <rPh sb="1" eb="2">
      <t>ネン</t>
    </rPh>
    <rPh sb="2" eb="4">
      <t>イジョウ</t>
    </rPh>
    <rPh sb="6" eb="7">
      <t>ネン</t>
    </rPh>
    <rPh sb="7" eb="9">
      <t>ミマン</t>
    </rPh>
    <phoneticPr fontId="4"/>
  </si>
  <si>
    <t>5年以上
10年未満</t>
    <rPh sb="1" eb="2">
      <t>ネン</t>
    </rPh>
    <rPh sb="2" eb="4">
      <t>イジョウ</t>
    </rPh>
    <rPh sb="7" eb="8">
      <t>ネン</t>
    </rPh>
    <rPh sb="8" eb="10">
      <t>ミマン</t>
    </rPh>
    <phoneticPr fontId="4"/>
  </si>
  <si>
    <t>10年以上
20年未満</t>
    <rPh sb="2" eb="3">
      <t>ネン</t>
    </rPh>
    <rPh sb="3" eb="5">
      <t>イジョウ</t>
    </rPh>
    <rPh sb="8" eb="9">
      <t>ネン</t>
    </rPh>
    <rPh sb="9" eb="11">
      <t>ミマン</t>
    </rPh>
    <phoneticPr fontId="4"/>
  </si>
  <si>
    <t>20年以上</t>
    <rPh sb="2" eb="3">
      <t>ネン</t>
    </rPh>
    <rPh sb="3" eb="5">
      <t>イジョウ</t>
    </rPh>
    <phoneticPr fontId="4"/>
  </si>
  <si>
    <t>総数</t>
    <rPh sb="0" eb="2">
      <t>ソウスウ</t>
    </rPh>
    <phoneticPr fontId="4"/>
  </si>
  <si>
    <t>岐阜市　　　　</t>
  </si>
  <si>
    <t>大垣市　　　　</t>
  </si>
  <si>
    <t>高山市　　　　</t>
  </si>
  <si>
    <t>多治見市　　　</t>
  </si>
  <si>
    <t>関市　　　　　</t>
  </si>
  <si>
    <t>中津川市　　　</t>
  </si>
  <si>
    <t>美濃市　　　　</t>
  </si>
  <si>
    <t>瑞浪市　　　　</t>
  </si>
  <si>
    <t>羽島市　　　　</t>
  </si>
  <si>
    <t>恵那市　　　　</t>
  </si>
  <si>
    <t>美濃加茂市　　</t>
  </si>
  <si>
    <t>土岐市　　　　</t>
  </si>
  <si>
    <t>各務原市　　　</t>
  </si>
  <si>
    <t>可児市　　　　</t>
  </si>
  <si>
    <t>山県市　　　　</t>
    <rPh sb="0" eb="2">
      <t>ヤマガタ</t>
    </rPh>
    <phoneticPr fontId="5"/>
  </si>
  <si>
    <t>瑞穂市　　　　</t>
    <rPh sb="0" eb="2">
      <t>ミズホ</t>
    </rPh>
    <rPh sb="2" eb="3">
      <t>シ</t>
    </rPh>
    <phoneticPr fontId="5"/>
  </si>
  <si>
    <t>飛騨市　　</t>
    <rPh sb="0" eb="2">
      <t>ヒダ</t>
    </rPh>
    <phoneticPr fontId="5"/>
  </si>
  <si>
    <t>本巣市　　　　</t>
    <rPh sb="0" eb="2">
      <t>モトス</t>
    </rPh>
    <phoneticPr fontId="5"/>
  </si>
  <si>
    <t>郡上市　　　</t>
    <rPh sb="0" eb="2">
      <t>グジョウ</t>
    </rPh>
    <phoneticPr fontId="5"/>
  </si>
  <si>
    <t>下呂市　　　　</t>
    <rPh sb="0" eb="2">
      <t>ゲロ</t>
    </rPh>
    <phoneticPr fontId="5"/>
  </si>
  <si>
    <t>海津市　　　　</t>
    <rPh sb="0" eb="2">
      <t>カイヅ</t>
    </rPh>
    <rPh sb="2" eb="3">
      <t>シ</t>
    </rPh>
    <phoneticPr fontId="5"/>
  </si>
  <si>
    <t>岐南町　　　　</t>
  </si>
  <si>
    <t>笠松町　　　　</t>
  </si>
  <si>
    <t>養老町　　　　</t>
  </si>
  <si>
    <t>垂井町　　　　</t>
  </si>
  <si>
    <t>関ケ原町　　　</t>
  </si>
  <si>
    <t>神戸町　　　　</t>
  </si>
  <si>
    <t>輪之内町　　　</t>
  </si>
  <si>
    <t>安八町　　　　</t>
  </si>
  <si>
    <t>揖斐川町　　　</t>
  </si>
  <si>
    <t>大野町　　　　</t>
  </si>
  <si>
    <t>池田町　　　　</t>
  </si>
  <si>
    <t>北方町　　　　</t>
  </si>
  <si>
    <t>坂祝町　　　　</t>
  </si>
  <si>
    <t>富加町　　　　</t>
  </si>
  <si>
    <t>川辺町　　　　</t>
  </si>
  <si>
    <t>七宗町　　　　</t>
  </si>
  <si>
    <t>八百津町　　　</t>
  </si>
  <si>
    <t>白川町　　　　</t>
  </si>
  <si>
    <t>東白川村　　　</t>
  </si>
  <si>
    <t>御嵩町　　　　</t>
  </si>
  <si>
    <t>白川村　　　　</t>
  </si>
  <si>
    <t>1) 総数については、居住期間「不詳」を含む。</t>
    <rPh sb="3" eb="5">
      <t>ソウスウ</t>
    </rPh>
    <rPh sb="11" eb="13">
      <t>キョジュウ</t>
    </rPh>
    <rPh sb="13" eb="15">
      <t>キカン</t>
    </rPh>
    <rPh sb="16" eb="18">
      <t>フショウ</t>
    </rPh>
    <rPh sb="20" eb="21">
      <t>フク</t>
    </rPh>
    <phoneticPr fontId="12"/>
  </si>
  <si>
    <t>2) 割合（％）については、居住期間「不詳」を除いて算出。</t>
    <rPh sb="3" eb="5">
      <t>ワリアイ</t>
    </rPh>
    <rPh sb="14" eb="16">
      <t>キョジュウ</t>
    </rPh>
    <rPh sb="16" eb="18">
      <t>キカン</t>
    </rPh>
    <rPh sb="23" eb="24">
      <t>ノゾ</t>
    </rPh>
    <rPh sb="26" eb="28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</si>
</sst>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###,###,##0;&quot;-&quot;###,###,##0"/>
    <numFmt numFmtId="177" formatCode="#,##0.0_);[Red]\(#,##0.0\)"/>
  </numFmts>
  <fonts count="15" x14ac:knownFonts="1">
    <font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2"/>
      <color indexed="8"/>
      <name val="Times New Roman"/>
      <family val="1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>
      <alignment vertical="center"/>
    </xf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vertical="top"/>
    </xf>
    <xf numFmtId="49" fontId="7" fillId="0" borderId="0" xfId="1" applyNumberFormat="1" applyFont="1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top"/>
    </xf>
    <xf numFmtId="0" fontId="0" fillId="0" borderId="0" xfId="0" applyFill="1" applyAlignment="1">
      <alignment horizontal="right" vertical="top"/>
    </xf>
    <xf numFmtId="0" fontId="8" fillId="0" borderId="0" xfId="1" applyNumberFormat="1" applyFont="1" applyFill="1" applyBorder="1" applyAlignment="1">
      <alignment vertical="top"/>
    </xf>
    <xf numFmtId="49" fontId="9" fillId="0" borderId="1" xfId="1" applyNumberFormat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center" vertical="center"/>
    </xf>
    <xf numFmtId="49" fontId="10" fillId="0" borderId="0" xfId="1" applyNumberFormat="1" applyFont="1" applyAlignment="1">
      <alignment vertical="center"/>
    </xf>
    <xf numFmtId="49" fontId="9" fillId="0" borderId="4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6" xfId="1" applyNumberFormat="1" applyFont="1" applyFill="1" applyBorder="1" applyAlignment="1">
      <alignment horizontal="center" vertical="center"/>
    </xf>
    <xf numFmtId="0" fontId="9" fillId="0" borderId="6" xfId="1" applyNumberFormat="1" applyFont="1" applyFill="1" applyBorder="1" applyAlignment="1">
      <alignment horizontal="center" vertical="center" wrapText="1"/>
    </xf>
    <xf numFmtId="0" fontId="9" fillId="0" borderId="7" xfId="1" applyNumberFormat="1" applyFont="1" applyFill="1" applyBorder="1" applyAlignment="1">
      <alignment horizontal="center" vertical="center"/>
    </xf>
    <xf numFmtId="49" fontId="9" fillId="0" borderId="8" xfId="1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wrapText="1"/>
    </xf>
    <xf numFmtId="176" fontId="9" fillId="0" borderId="6" xfId="1" applyNumberFormat="1" applyFont="1" applyFill="1" applyBorder="1" applyAlignment="1">
      <alignment horizontal="right" vertical="top"/>
    </xf>
    <xf numFmtId="176" fontId="9" fillId="0" borderId="6" xfId="1" applyNumberFormat="1" applyFont="1" applyFill="1" applyBorder="1" applyAlignment="1">
      <alignment vertical="top"/>
    </xf>
    <xf numFmtId="49" fontId="9" fillId="0" borderId="6" xfId="1" applyNumberFormat="1" applyFont="1" applyFill="1" applyBorder="1" applyAlignment="1">
      <alignment horizontal="center" vertical="top" wrapText="1"/>
    </xf>
    <xf numFmtId="49" fontId="9" fillId="0" borderId="6" xfId="1" applyNumberFormat="1" applyFont="1" applyFill="1" applyBorder="1" applyAlignment="1">
      <alignment vertical="top"/>
    </xf>
    <xf numFmtId="49" fontId="9" fillId="0" borderId="7" xfId="1" applyNumberFormat="1" applyFont="1" applyFill="1" applyBorder="1" applyAlignment="1">
      <alignment vertical="top"/>
    </xf>
    <xf numFmtId="49" fontId="10" fillId="0" borderId="0" xfId="1" applyNumberFormat="1" applyFont="1" applyAlignment="1">
      <alignment vertical="top"/>
    </xf>
    <xf numFmtId="49" fontId="9" fillId="0" borderId="4" xfId="1" applyNumberFormat="1" applyFont="1" applyFill="1" applyBorder="1" applyAlignment="1">
      <alignment horizontal="distributed" vertical="center"/>
    </xf>
    <xf numFmtId="38" fontId="9" fillId="0" borderId="5" xfId="1" quotePrefix="1" applyNumberFormat="1" applyFont="1" applyFill="1" applyBorder="1" applyAlignment="1">
      <alignment horizontal="right" vertical="center"/>
    </xf>
    <xf numFmtId="38" fontId="11" fillId="0" borderId="0" xfId="2" applyFont="1" applyBorder="1" applyAlignment="1">
      <alignment horizontal="right" vertical="center"/>
    </xf>
    <xf numFmtId="177" fontId="9" fillId="0" borderId="5" xfId="1" applyNumberFormat="1" applyFont="1" applyFill="1" applyBorder="1" applyAlignment="1">
      <alignment horizontal="right" vertical="center"/>
    </xf>
    <xf numFmtId="177" fontId="9" fillId="0" borderId="11" xfId="1" applyNumberFormat="1" applyFont="1" applyFill="1" applyBorder="1" applyAlignment="1">
      <alignment horizontal="right" vertical="center"/>
    </xf>
    <xf numFmtId="49" fontId="10" fillId="0" borderId="0" xfId="1" applyNumberFormat="1" applyFont="1" applyFill="1" applyAlignment="1">
      <alignment vertical="center"/>
    </xf>
    <xf numFmtId="0" fontId="11" fillId="0" borderId="0" xfId="0" applyFont="1" applyBorder="1" applyAlignment="1">
      <alignment vertical="center"/>
    </xf>
    <xf numFmtId="49" fontId="9" fillId="0" borderId="8" xfId="1" applyNumberFormat="1" applyFont="1" applyFill="1" applyBorder="1" applyAlignment="1">
      <alignment horizontal="distributed" vertical="center"/>
    </xf>
    <xf numFmtId="38" fontId="9" fillId="0" borderId="9" xfId="1" quotePrefix="1" applyNumberFormat="1" applyFont="1" applyFill="1" applyBorder="1" applyAlignment="1">
      <alignment horizontal="right" vertical="center"/>
    </xf>
    <xf numFmtId="38" fontId="11" fillId="0" borderId="8" xfId="2" applyFont="1" applyBorder="1" applyAlignment="1">
      <alignment horizontal="right" vertical="center"/>
    </xf>
    <xf numFmtId="177" fontId="9" fillId="0" borderId="9" xfId="1" applyNumberFormat="1" applyFont="1" applyFill="1" applyBorder="1" applyAlignment="1">
      <alignment horizontal="right" vertical="center"/>
    </xf>
    <xf numFmtId="177" fontId="9" fillId="0" borderId="10" xfId="1" applyNumberFormat="1" applyFont="1" applyFill="1" applyBorder="1" applyAlignment="1">
      <alignment horizontal="right" vertical="center"/>
    </xf>
    <xf numFmtId="49" fontId="9" fillId="0" borderId="0" xfId="1" applyNumberFormat="1" applyFont="1" applyFill="1" applyBorder="1" applyAlignment="1">
      <alignment horizontal="distributed" vertical="center"/>
    </xf>
    <xf numFmtId="38" fontId="9" fillId="0" borderId="0" xfId="1" quotePrefix="1" applyNumberFormat="1" applyFont="1" applyFill="1" applyBorder="1" applyAlignment="1">
      <alignment horizontal="right" vertical="top"/>
    </xf>
    <xf numFmtId="177" fontId="9" fillId="0" borderId="0" xfId="1" applyNumberFormat="1" applyFont="1" applyFill="1" applyBorder="1" applyAlignment="1">
      <alignment horizontal="right" vertical="top"/>
    </xf>
    <xf numFmtId="49" fontId="10" fillId="0" borderId="0" xfId="1" applyNumberFormat="1" applyFont="1" applyFill="1" applyBorder="1" applyAlignment="1">
      <alignment horizontal="left" vertical="center"/>
    </xf>
    <xf numFmtId="49" fontId="9" fillId="0" borderId="0" xfId="1" applyNumberFormat="1" applyFont="1" applyAlignment="1">
      <alignment vertical="top"/>
    </xf>
    <xf numFmtId="176" fontId="9" fillId="0" borderId="0" xfId="1" quotePrefix="1" applyNumberFormat="1" applyFont="1" applyFill="1" applyBorder="1" applyAlignment="1">
      <alignment horizontal="right" vertical="top"/>
    </xf>
    <xf numFmtId="0" fontId="14" fillId="0" borderId="0" xfId="3" applyFont="1" applyAlignment="1">
      <alignment horizontal="left" vertical="center"/>
    </xf>
    <xf numFmtId="176" fontId="10" fillId="0" borderId="0" xfId="1" quotePrefix="1" applyNumberFormat="1" applyFont="1" applyFill="1" applyBorder="1" applyAlignment="1">
      <alignment horizontal="right" vertical="top"/>
    </xf>
    <xf numFmtId="0" fontId="1" fillId="0" borderId="0" xfId="0" applyFont="1"/>
    <xf numFmtId="0" fontId="1" fillId="0" borderId="0" xfId="0" applyFont="1" applyFill="1"/>
  </cellXfs>
  <cellStyles count="4">
    <cellStyle name="桁区切り 2" xfId="2"/>
    <cellStyle name="標準" xfId="0" builtinId="0"/>
    <cellStyle name="標準 2" xfId="3"/>
    <cellStyle name="標準_JB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33012/Downloads/4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34967/Desktop/&#12458;&#12540;&#12503;&#12531;&#12487;&#12540;&#12479;/&#9733;&#22269;&#21218;&#35519;&#26619;/H27idouhyou&#65288;&#31227;&#21205;&#38598;&#3533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"/>
      <sheetName val="5歳以上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Ⅰ－１"/>
      <sheetName val="表Ⅰ－２－１"/>
      <sheetName val="表Ⅰ－２－２（総数）"/>
      <sheetName val="表Ⅰ－２－２（男）"/>
      <sheetName val="表Ⅰ－２－２（女）"/>
      <sheetName val="表Ⅰ－３"/>
      <sheetName val="表Ⅰ－４"/>
      <sheetName val="表Ⅱ－１"/>
      <sheetName val="表Ⅱ－2"/>
      <sheetName val="表Ⅱ－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showGridLines="0" tabSelected="1" zoomScaleNormal="100" workbookViewId="0">
      <selection activeCell="B6" sqref="B6"/>
    </sheetView>
  </sheetViews>
  <sheetFormatPr defaultColWidth="13.1640625" defaultRowHeight="14.65" customHeight="1" x14ac:dyDescent="0.15"/>
  <cols>
    <col min="1" max="1" width="15.83203125" style="50" customWidth="1"/>
    <col min="2" max="3" width="12.5" style="50" customWidth="1"/>
    <col min="4" max="4" width="12.5" style="51" customWidth="1"/>
    <col min="5" max="15" width="12.5" style="50" customWidth="1"/>
    <col min="16" max="16384" width="13.1640625" style="50"/>
  </cols>
  <sheetData>
    <row r="1" spans="1:27" s="3" customFormat="1" ht="26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s="3" customFormat="1" ht="7.5" customHeight="1" x14ac:dyDescent="0.15">
      <c r="B2" s="4"/>
      <c r="C2" s="5"/>
      <c r="D2" s="6"/>
      <c r="E2" s="5"/>
      <c r="F2" s="5"/>
      <c r="G2" s="7"/>
      <c r="H2" s="7"/>
      <c r="I2" s="5"/>
      <c r="J2" s="5"/>
      <c r="K2" s="5"/>
      <c r="L2" s="5"/>
      <c r="M2" s="5"/>
      <c r="N2" s="7"/>
      <c r="O2" s="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11" customFormat="1" ht="22.5" customHeight="1" x14ac:dyDescent="0.15">
      <c r="A3" s="8"/>
      <c r="B3" s="9" t="s">
        <v>1</v>
      </c>
      <c r="C3" s="10"/>
      <c r="D3" s="10"/>
      <c r="E3" s="10"/>
      <c r="F3" s="10"/>
      <c r="G3" s="10"/>
      <c r="H3" s="10"/>
      <c r="I3" s="9" t="s">
        <v>2</v>
      </c>
      <c r="J3" s="10"/>
      <c r="K3" s="10"/>
      <c r="L3" s="10"/>
      <c r="M3" s="10"/>
      <c r="N3" s="10"/>
      <c r="O3" s="10"/>
    </row>
    <row r="4" spans="1:27" s="11" customFormat="1" ht="22.5" customHeight="1" x14ac:dyDescent="0.15">
      <c r="A4" s="12" t="s">
        <v>3</v>
      </c>
      <c r="B4" s="13" t="s">
        <v>4</v>
      </c>
      <c r="C4" s="14" t="s">
        <v>5</v>
      </c>
      <c r="D4" s="15" t="s">
        <v>6</v>
      </c>
      <c r="E4" s="16" t="s">
        <v>7</v>
      </c>
      <c r="F4" s="16" t="s">
        <v>8</v>
      </c>
      <c r="G4" s="16" t="s">
        <v>9</v>
      </c>
      <c r="H4" s="15" t="s">
        <v>10</v>
      </c>
      <c r="I4" s="13" t="s">
        <v>11</v>
      </c>
      <c r="J4" s="14" t="s">
        <v>5</v>
      </c>
      <c r="K4" s="15" t="s">
        <v>6</v>
      </c>
      <c r="L4" s="16" t="s">
        <v>7</v>
      </c>
      <c r="M4" s="16" t="s">
        <v>8</v>
      </c>
      <c r="N4" s="16" t="s">
        <v>9</v>
      </c>
      <c r="O4" s="17" t="s">
        <v>10</v>
      </c>
    </row>
    <row r="5" spans="1:27" s="11" customFormat="1" ht="26.25" customHeight="1" x14ac:dyDescent="0.15">
      <c r="A5" s="18"/>
      <c r="B5" s="19"/>
      <c r="C5" s="20"/>
      <c r="D5" s="21"/>
      <c r="E5" s="21"/>
      <c r="F5" s="21"/>
      <c r="G5" s="21"/>
      <c r="H5" s="21"/>
      <c r="I5" s="19"/>
      <c r="J5" s="20"/>
      <c r="K5" s="21"/>
      <c r="L5" s="21"/>
      <c r="M5" s="21"/>
      <c r="N5" s="21"/>
      <c r="O5" s="22"/>
    </row>
    <row r="6" spans="1:27" s="29" customFormat="1" ht="7.5" customHeight="1" x14ac:dyDescent="0.15">
      <c r="A6" s="23"/>
      <c r="B6" s="24"/>
      <c r="C6" s="25"/>
      <c r="D6" s="25"/>
      <c r="E6" s="24"/>
      <c r="F6" s="24"/>
      <c r="G6" s="26"/>
      <c r="H6" s="27"/>
      <c r="I6" s="24"/>
      <c r="J6" s="25"/>
      <c r="K6" s="25"/>
      <c r="L6" s="24"/>
      <c r="M6" s="24"/>
      <c r="N6" s="26"/>
      <c r="O6" s="28"/>
    </row>
    <row r="7" spans="1:27" s="11" customFormat="1" ht="15" customHeight="1" x14ac:dyDescent="0.15">
      <c r="A7" s="30" t="s">
        <v>12</v>
      </c>
      <c r="B7" s="31">
        <v>406735</v>
      </c>
      <c r="C7" s="31">
        <v>57320</v>
      </c>
      <c r="D7" s="31">
        <v>21754</v>
      </c>
      <c r="E7" s="31">
        <v>62168</v>
      </c>
      <c r="F7" s="32">
        <v>49732</v>
      </c>
      <c r="G7" s="31">
        <v>66599</v>
      </c>
      <c r="H7" s="31">
        <v>126950</v>
      </c>
      <c r="I7" s="33">
        <v>100</v>
      </c>
      <c r="J7" s="33">
        <f>C7/(C7+D7+E7+F7+G7+H7)*100</f>
        <v>14.906780608702212</v>
      </c>
      <c r="K7" s="33">
        <f>D7/(C7+D7+E7+F7+G7+H7)*100</f>
        <v>5.6573989072175142</v>
      </c>
      <c r="L7" s="33">
        <f>E7/(C7+D7+E7+F7+G7+H7)*100</f>
        <v>16.167563448740388</v>
      </c>
      <c r="M7" s="33">
        <f>F7/(C7+D7+E7+F7+G7+H7)*100</f>
        <v>12.9334266090715</v>
      </c>
      <c r="N7" s="33">
        <f>G7/(C7+D7+E7+F7+G7+H7)*100</f>
        <v>17.319900240037658</v>
      </c>
      <c r="O7" s="34">
        <f>H7/(C7+D7+E7+F7+G7+H7)*100</f>
        <v>33.014930186230735</v>
      </c>
    </row>
    <row r="8" spans="1:27" s="11" customFormat="1" ht="15" customHeight="1" x14ac:dyDescent="0.15">
      <c r="A8" s="30" t="s">
        <v>13</v>
      </c>
      <c r="B8" s="31">
        <v>159879</v>
      </c>
      <c r="C8" s="31">
        <v>27639</v>
      </c>
      <c r="D8" s="31">
        <v>8301</v>
      </c>
      <c r="E8" s="31">
        <v>23834</v>
      </c>
      <c r="F8" s="32">
        <v>18910</v>
      </c>
      <c r="G8" s="31">
        <v>24334</v>
      </c>
      <c r="H8" s="31">
        <v>52059</v>
      </c>
      <c r="I8" s="33">
        <v>100</v>
      </c>
      <c r="J8" s="33">
        <f t="shared" ref="J8:J49" si="0">C8/(C8+D8+E8+F8+G8+H8)*100</f>
        <v>17.822759016488583</v>
      </c>
      <c r="K8" s="33">
        <f t="shared" ref="K8:K49" si="1">D8/(C8+D8+E8+F8+G8+H8)*100</f>
        <v>5.3528247257813861</v>
      </c>
      <c r="L8" s="33">
        <f t="shared" ref="L8:L49" si="2">E8/(C8+D8+E8+F8+G8+H8)*100</f>
        <v>15.369139201815873</v>
      </c>
      <c r="M8" s="33">
        <f t="shared" ref="M8:M49" si="3">F8/(C8+D8+E8+F8+G8+H8)*100</f>
        <v>12.193942364115891</v>
      </c>
      <c r="N8" s="33">
        <f t="shared" ref="N8:N49" si="4">G8/(C8+D8+E8+F8+G8+H8)*100</f>
        <v>15.691559676805717</v>
      </c>
      <c r="O8" s="34">
        <f t="shared" ref="O8:O49" si="5">H8/(C8+D8+E8+F8+G8+H8)*100</f>
        <v>33.569775014992551</v>
      </c>
    </row>
    <row r="9" spans="1:27" s="11" customFormat="1" ht="15" customHeight="1" x14ac:dyDescent="0.15">
      <c r="A9" s="30" t="s">
        <v>14</v>
      </c>
      <c r="B9" s="31">
        <v>89182</v>
      </c>
      <c r="C9" s="31">
        <v>17716</v>
      </c>
      <c r="D9" s="31">
        <v>4807</v>
      </c>
      <c r="E9" s="31">
        <v>11718</v>
      </c>
      <c r="F9" s="32">
        <v>9294</v>
      </c>
      <c r="G9" s="31">
        <v>13371</v>
      </c>
      <c r="H9" s="31">
        <v>31339</v>
      </c>
      <c r="I9" s="33">
        <v>100</v>
      </c>
      <c r="J9" s="33">
        <f t="shared" si="0"/>
        <v>20.075924981585359</v>
      </c>
      <c r="K9" s="33">
        <f t="shared" si="1"/>
        <v>5.4473341265794097</v>
      </c>
      <c r="L9" s="33">
        <f t="shared" si="2"/>
        <v>13.278939316675164</v>
      </c>
      <c r="M9" s="33">
        <f t="shared" si="3"/>
        <v>10.532041475437701</v>
      </c>
      <c r="N9" s="33">
        <f t="shared" si="4"/>
        <v>15.152133265340812</v>
      </c>
      <c r="O9" s="34">
        <f t="shared" si="5"/>
        <v>35.513626834381554</v>
      </c>
    </row>
    <row r="10" spans="1:27" s="11" customFormat="1" ht="15" customHeight="1" x14ac:dyDescent="0.15">
      <c r="A10" s="30" t="s">
        <v>15</v>
      </c>
      <c r="B10" s="31">
        <v>110441</v>
      </c>
      <c r="C10" s="31">
        <v>14295</v>
      </c>
      <c r="D10" s="31">
        <v>4171</v>
      </c>
      <c r="E10" s="31">
        <v>13342</v>
      </c>
      <c r="F10" s="32">
        <v>12380</v>
      </c>
      <c r="G10" s="31">
        <v>20179</v>
      </c>
      <c r="H10" s="31">
        <v>41873</v>
      </c>
      <c r="I10" s="33">
        <v>100</v>
      </c>
      <c r="J10" s="33">
        <f t="shared" si="0"/>
        <v>13.455384036144578</v>
      </c>
      <c r="K10" s="33">
        <f t="shared" si="1"/>
        <v>3.9260165662650599</v>
      </c>
      <c r="L10" s="33">
        <f t="shared" si="2"/>
        <v>12.55835843373494</v>
      </c>
      <c r="M10" s="33">
        <f t="shared" si="3"/>
        <v>11.652861445783133</v>
      </c>
      <c r="N10" s="33">
        <f t="shared" si="4"/>
        <v>18.99378765060241</v>
      </c>
      <c r="O10" s="34">
        <f t="shared" si="5"/>
        <v>39.413591867469876</v>
      </c>
    </row>
    <row r="11" spans="1:27" s="11" customFormat="1" ht="15" customHeight="1" x14ac:dyDescent="0.15">
      <c r="A11" s="30" t="s">
        <v>16</v>
      </c>
      <c r="B11" s="31">
        <v>89153</v>
      </c>
      <c r="C11" s="31">
        <v>16991</v>
      </c>
      <c r="D11" s="31">
        <v>4124</v>
      </c>
      <c r="E11" s="31">
        <v>12020</v>
      </c>
      <c r="F11" s="32">
        <v>9641</v>
      </c>
      <c r="G11" s="31">
        <v>13054</v>
      </c>
      <c r="H11" s="31">
        <v>31850</v>
      </c>
      <c r="I11" s="33">
        <v>100</v>
      </c>
      <c r="J11" s="33">
        <f t="shared" si="0"/>
        <v>19.378421532846716</v>
      </c>
      <c r="K11" s="33">
        <f t="shared" si="1"/>
        <v>4.7034671532846719</v>
      </c>
      <c r="L11" s="33">
        <f t="shared" si="2"/>
        <v>13.708941605839417</v>
      </c>
      <c r="M11" s="33">
        <f t="shared" si="3"/>
        <v>10.995666058394161</v>
      </c>
      <c r="N11" s="33">
        <f t="shared" si="4"/>
        <v>14.888229927007298</v>
      </c>
      <c r="O11" s="34">
        <f t="shared" si="5"/>
        <v>36.325273722627735</v>
      </c>
    </row>
    <row r="12" spans="1:27" s="11" customFormat="1" ht="15" customHeight="1" x14ac:dyDescent="0.15">
      <c r="A12" s="30" t="s">
        <v>17</v>
      </c>
      <c r="B12" s="31">
        <v>78883</v>
      </c>
      <c r="C12" s="31">
        <v>16478</v>
      </c>
      <c r="D12" s="31">
        <v>3201</v>
      </c>
      <c r="E12" s="31">
        <v>9127</v>
      </c>
      <c r="F12" s="32">
        <v>7429</v>
      </c>
      <c r="G12" s="31">
        <v>11460</v>
      </c>
      <c r="H12" s="31">
        <v>28896</v>
      </c>
      <c r="I12" s="33">
        <v>100</v>
      </c>
      <c r="J12" s="33">
        <f t="shared" si="0"/>
        <v>21.514277134389161</v>
      </c>
      <c r="K12" s="33">
        <f t="shared" si="1"/>
        <v>4.1793422203653163</v>
      </c>
      <c r="L12" s="33">
        <f t="shared" si="2"/>
        <v>11.916543719235943</v>
      </c>
      <c r="M12" s="33">
        <f t="shared" si="3"/>
        <v>9.6995730568865781</v>
      </c>
      <c r="N12" s="33">
        <f t="shared" si="4"/>
        <v>14.962593516209477</v>
      </c>
      <c r="O12" s="34">
        <f t="shared" si="5"/>
        <v>37.727670352913528</v>
      </c>
    </row>
    <row r="13" spans="1:27" s="11" customFormat="1" ht="15" customHeight="1" x14ac:dyDescent="0.15">
      <c r="A13" s="30" t="s">
        <v>18</v>
      </c>
      <c r="B13" s="31">
        <v>20760</v>
      </c>
      <c r="C13" s="31">
        <v>5150</v>
      </c>
      <c r="D13" s="31">
        <v>664</v>
      </c>
      <c r="E13" s="31">
        <v>2201</v>
      </c>
      <c r="F13" s="32">
        <v>1626</v>
      </c>
      <c r="G13" s="31">
        <v>2627</v>
      </c>
      <c r="H13" s="31">
        <v>8325</v>
      </c>
      <c r="I13" s="33">
        <v>100</v>
      </c>
      <c r="J13" s="33">
        <f t="shared" si="0"/>
        <v>25.008498033312293</v>
      </c>
      <c r="K13" s="33">
        <f t="shared" si="1"/>
        <v>3.2243966396348274</v>
      </c>
      <c r="L13" s="33">
        <f t="shared" si="2"/>
        <v>10.688097897343757</v>
      </c>
      <c r="M13" s="33">
        <f t="shared" si="3"/>
        <v>7.895886951876852</v>
      </c>
      <c r="N13" s="33">
        <f t="shared" si="4"/>
        <v>12.756762006507067</v>
      </c>
      <c r="O13" s="34">
        <f t="shared" si="5"/>
        <v>40.426358471325209</v>
      </c>
    </row>
    <row r="14" spans="1:27" s="11" customFormat="1" ht="15" customHeight="1" x14ac:dyDescent="0.15">
      <c r="A14" s="30" t="s">
        <v>19</v>
      </c>
      <c r="B14" s="31">
        <v>38730</v>
      </c>
      <c r="C14" s="31">
        <v>7568</v>
      </c>
      <c r="D14" s="31">
        <v>2219</v>
      </c>
      <c r="E14" s="31">
        <v>5569</v>
      </c>
      <c r="F14" s="32">
        <v>3680</v>
      </c>
      <c r="G14" s="31">
        <v>5830</v>
      </c>
      <c r="H14" s="31">
        <v>13580</v>
      </c>
      <c r="I14" s="33">
        <v>100</v>
      </c>
      <c r="J14" s="33">
        <f t="shared" si="0"/>
        <v>19.684752640066584</v>
      </c>
      <c r="K14" s="33">
        <f t="shared" si="1"/>
        <v>5.7717317796389747</v>
      </c>
      <c r="L14" s="33">
        <f t="shared" si="2"/>
        <v>14.485252041824898</v>
      </c>
      <c r="M14" s="33">
        <f t="shared" si="3"/>
        <v>9.5718670342818495</v>
      </c>
      <c r="N14" s="33">
        <f t="shared" si="4"/>
        <v>15.16412630702804</v>
      </c>
      <c r="O14" s="34">
        <f t="shared" si="5"/>
        <v>35.322270197159646</v>
      </c>
    </row>
    <row r="15" spans="1:27" s="11" customFormat="1" ht="15" customHeight="1" x14ac:dyDescent="0.15">
      <c r="A15" s="30" t="s">
        <v>20</v>
      </c>
      <c r="B15" s="31">
        <v>67337</v>
      </c>
      <c r="C15" s="31">
        <v>13970</v>
      </c>
      <c r="D15" s="31">
        <v>2663</v>
      </c>
      <c r="E15" s="31">
        <v>8106</v>
      </c>
      <c r="F15" s="32">
        <v>7297</v>
      </c>
      <c r="G15" s="31">
        <v>9852</v>
      </c>
      <c r="H15" s="31">
        <v>21545</v>
      </c>
      <c r="I15" s="33">
        <v>100</v>
      </c>
      <c r="J15" s="33">
        <f t="shared" si="0"/>
        <v>22.023237116327461</v>
      </c>
      <c r="K15" s="33">
        <f t="shared" si="1"/>
        <v>4.1981303107215489</v>
      </c>
      <c r="L15" s="33">
        <f t="shared" si="2"/>
        <v>12.778837513597024</v>
      </c>
      <c r="M15" s="33">
        <f t="shared" si="3"/>
        <v>11.503476108650073</v>
      </c>
      <c r="N15" s="33">
        <f t="shared" si="4"/>
        <v>15.531348036510964</v>
      </c>
      <c r="O15" s="34">
        <f t="shared" si="5"/>
        <v>33.964970914192925</v>
      </c>
    </row>
    <row r="16" spans="1:27" s="11" customFormat="1" ht="15" customHeight="1" x14ac:dyDescent="0.15">
      <c r="A16" s="30" t="s">
        <v>21</v>
      </c>
      <c r="B16" s="31">
        <v>51073</v>
      </c>
      <c r="C16" s="31">
        <v>11405</v>
      </c>
      <c r="D16" s="31">
        <v>1999</v>
      </c>
      <c r="E16" s="31">
        <v>5826</v>
      </c>
      <c r="F16" s="32">
        <v>4858</v>
      </c>
      <c r="G16" s="31">
        <v>7476</v>
      </c>
      <c r="H16" s="31">
        <v>19197</v>
      </c>
      <c r="I16" s="33">
        <v>100</v>
      </c>
      <c r="J16" s="33">
        <f t="shared" si="0"/>
        <v>22.468036484702822</v>
      </c>
      <c r="K16" s="33">
        <f t="shared" si="1"/>
        <v>3.9380626859202934</v>
      </c>
      <c r="L16" s="33">
        <f t="shared" si="2"/>
        <v>11.477315261716672</v>
      </c>
      <c r="M16" s="33">
        <f t="shared" si="3"/>
        <v>9.5703394338173009</v>
      </c>
      <c r="N16" s="33">
        <f t="shared" si="4"/>
        <v>14.727842241090602</v>
      </c>
      <c r="O16" s="34">
        <f t="shared" si="5"/>
        <v>37.818403892752315</v>
      </c>
    </row>
    <row r="17" spans="1:15" s="11" customFormat="1" ht="15" customHeight="1" x14ac:dyDescent="0.15">
      <c r="A17" s="30" t="s">
        <v>22</v>
      </c>
      <c r="B17" s="31">
        <v>55384</v>
      </c>
      <c r="C17" s="31">
        <v>8841</v>
      </c>
      <c r="D17" s="31">
        <v>3581</v>
      </c>
      <c r="E17" s="31">
        <v>9242</v>
      </c>
      <c r="F17" s="32">
        <v>7176</v>
      </c>
      <c r="G17" s="31">
        <v>8408</v>
      </c>
      <c r="H17" s="31">
        <v>15364</v>
      </c>
      <c r="I17" s="33">
        <v>100</v>
      </c>
      <c r="J17" s="33">
        <f t="shared" si="0"/>
        <v>16.804151144225653</v>
      </c>
      <c r="K17" s="33">
        <f t="shared" si="1"/>
        <v>6.8064319927012855</v>
      </c>
      <c r="L17" s="33">
        <f t="shared" si="2"/>
        <v>17.566334676499658</v>
      </c>
      <c r="M17" s="33">
        <f t="shared" si="3"/>
        <v>13.639473884284953</v>
      </c>
      <c r="N17" s="33">
        <f t="shared" si="4"/>
        <v>15.981144985934767</v>
      </c>
      <c r="O17" s="34">
        <f t="shared" si="5"/>
        <v>29.202463316353683</v>
      </c>
    </row>
    <row r="18" spans="1:15" s="11" customFormat="1" ht="15" customHeight="1" x14ac:dyDescent="0.15">
      <c r="A18" s="30" t="s">
        <v>23</v>
      </c>
      <c r="B18" s="31">
        <v>57827</v>
      </c>
      <c r="C18" s="31">
        <v>11073</v>
      </c>
      <c r="D18" s="31">
        <v>2292</v>
      </c>
      <c r="E18" s="31">
        <v>6336</v>
      </c>
      <c r="F18" s="32">
        <v>6045</v>
      </c>
      <c r="G18" s="31">
        <v>8327</v>
      </c>
      <c r="H18" s="31">
        <v>22480</v>
      </c>
      <c r="I18" s="33">
        <v>100</v>
      </c>
      <c r="J18" s="33">
        <f t="shared" si="0"/>
        <v>19.579863137234099</v>
      </c>
      <c r="K18" s="33">
        <f t="shared" si="1"/>
        <v>4.0528353933478334</v>
      </c>
      <c r="L18" s="33">
        <f t="shared" si="2"/>
        <v>11.20364967375736</v>
      </c>
      <c r="M18" s="33">
        <f t="shared" si="3"/>
        <v>10.689088112036496</v>
      </c>
      <c r="N18" s="33">
        <f t="shared" si="4"/>
        <v>14.72424097749014</v>
      </c>
      <c r="O18" s="34">
        <f t="shared" si="5"/>
        <v>39.750322706134064</v>
      </c>
    </row>
    <row r="19" spans="1:15" s="11" customFormat="1" ht="15" customHeight="1" x14ac:dyDescent="0.15">
      <c r="A19" s="30" t="s">
        <v>24</v>
      </c>
      <c r="B19" s="31">
        <v>144690</v>
      </c>
      <c r="C19" s="31">
        <v>21960</v>
      </c>
      <c r="D19" s="31">
        <v>7962</v>
      </c>
      <c r="E19" s="31">
        <v>21346</v>
      </c>
      <c r="F19" s="32">
        <v>17229</v>
      </c>
      <c r="G19" s="31">
        <v>23937</v>
      </c>
      <c r="H19" s="31">
        <v>49412</v>
      </c>
      <c r="I19" s="33">
        <v>100</v>
      </c>
      <c r="J19" s="33">
        <f t="shared" si="0"/>
        <v>15.481578613425828</v>
      </c>
      <c r="K19" s="33">
        <f t="shared" si="1"/>
        <v>5.613129732244829</v>
      </c>
      <c r="L19" s="33">
        <f t="shared" si="2"/>
        <v>15.048714803378314</v>
      </c>
      <c r="M19" s="33">
        <f t="shared" si="3"/>
        <v>12.146271308320292</v>
      </c>
      <c r="N19" s="33">
        <f t="shared" si="4"/>
        <v>16.875343682585338</v>
      </c>
      <c r="O19" s="34">
        <f t="shared" si="5"/>
        <v>34.834961860045397</v>
      </c>
    </row>
    <row r="20" spans="1:15" s="11" customFormat="1" ht="15" customHeight="1" x14ac:dyDescent="0.15">
      <c r="A20" s="30" t="s">
        <v>25</v>
      </c>
      <c r="B20" s="31">
        <v>98695</v>
      </c>
      <c r="C20" s="31">
        <v>12744</v>
      </c>
      <c r="D20" s="31">
        <v>4943</v>
      </c>
      <c r="E20" s="31">
        <v>14157</v>
      </c>
      <c r="F20" s="32">
        <v>11099</v>
      </c>
      <c r="G20" s="31">
        <v>16735</v>
      </c>
      <c r="H20" s="31">
        <v>34419</v>
      </c>
      <c r="I20" s="33">
        <v>100</v>
      </c>
      <c r="J20" s="33">
        <f t="shared" si="0"/>
        <v>13.543471098972336</v>
      </c>
      <c r="K20" s="33">
        <f t="shared" si="1"/>
        <v>5.253089896596066</v>
      </c>
      <c r="L20" s="33">
        <f t="shared" si="2"/>
        <v>15.045113021669129</v>
      </c>
      <c r="M20" s="33">
        <f t="shared" si="3"/>
        <v>11.795275088472533</v>
      </c>
      <c r="N20" s="33">
        <f t="shared" si="4"/>
        <v>17.784839049066388</v>
      </c>
      <c r="O20" s="34">
        <f t="shared" si="5"/>
        <v>36.578211845223549</v>
      </c>
    </row>
    <row r="21" spans="1:15" s="35" customFormat="1" ht="15" customHeight="1" x14ac:dyDescent="0.15">
      <c r="A21" s="30" t="s">
        <v>26</v>
      </c>
      <c r="B21" s="31">
        <v>27114</v>
      </c>
      <c r="C21" s="31">
        <v>6328</v>
      </c>
      <c r="D21" s="31">
        <v>892</v>
      </c>
      <c r="E21" s="31">
        <v>2353</v>
      </c>
      <c r="F21" s="32">
        <v>2219</v>
      </c>
      <c r="G21" s="31">
        <v>4045</v>
      </c>
      <c r="H21" s="31">
        <v>11234</v>
      </c>
      <c r="I21" s="33">
        <v>100</v>
      </c>
      <c r="J21" s="33">
        <f t="shared" si="0"/>
        <v>23.375567950943815</v>
      </c>
      <c r="K21" s="33">
        <f t="shared" si="1"/>
        <v>3.2950389715932178</v>
      </c>
      <c r="L21" s="33">
        <f t="shared" si="2"/>
        <v>8.6919581840345757</v>
      </c>
      <c r="M21" s="33">
        <f t="shared" si="3"/>
        <v>8.1969635403198993</v>
      </c>
      <c r="N21" s="33">
        <f t="shared" si="4"/>
        <v>14.942189058401981</v>
      </c>
      <c r="O21" s="34">
        <f t="shared" si="5"/>
        <v>41.498282294706513</v>
      </c>
    </row>
    <row r="22" spans="1:15" s="11" customFormat="1" ht="15" customHeight="1" x14ac:dyDescent="0.15">
      <c r="A22" s="30" t="s">
        <v>27</v>
      </c>
      <c r="B22" s="31">
        <v>54354</v>
      </c>
      <c r="C22" s="31">
        <v>8700</v>
      </c>
      <c r="D22" s="31">
        <v>3309</v>
      </c>
      <c r="E22" s="31">
        <v>10019</v>
      </c>
      <c r="F22" s="32">
        <v>7055</v>
      </c>
      <c r="G22" s="31">
        <v>8601</v>
      </c>
      <c r="H22" s="31">
        <v>14081</v>
      </c>
      <c r="I22" s="33">
        <v>100</v>
      </c>
      <c r="J22" s="33">
        <f t="shared" si="0"/>
        <v>16.806722689075631</v>
      </c>
      <c r="K22" s="33">
        <f t="shared" si="1"/>
        <v>6.3923500434656626</v>
      </c>
      <c r="L22" s="33">
        <f t="shared" si="2"/>
        <v>19.354776393315948</v>
      </c>
      <c r="M22" s="33">
        <f t="shared" si="3"/>
        <v>13.628899835796387</v>
      </c>
      <c r="N22" s="33">
        <f t="shared" si="4"/>
        <v>16.615473775717181</v>
      </c>
      <c r="O22" s="34">
        <f t="shared" si="5"/>
        <v>27.201777262629189</v>
      </c>
    </row>
    <row r="23" spans="1:15" s="11" customFormat="1" ht="15" customHeight="1" x14ac:dyDescent="0.15">
      <c r="A23" s="30" t="s">
        <v>28</v>
      </c>
      <c r="B23" s="31">
        <v>24696</v>
      </c>
      <c r="C23" s="31">
        <v>6048</v>
      </c>
      <c r="D23" s="31">
        <v>896</v>
      </c>
      <c r="E23" s="31">
        <v>2151</v>
      </c>
      <c r="F23" s="32">
        <v>2003</v>
      </c>
      <c r="G23" s="31">
        <v>3472</v>
      </c>
      <c r="H23" s="31">
        <v>10068</v>
      </c>
      <c r="I23" s="33">
        <v>100</v>
      </c>
      <c r="J23" s="33">
        <f t="shared" si="0"/>
        <v>24.547447033038399</v>
      </c>
      <c r="K23" s="33">
        <f t="shared" si="1"/>
        <v>3.6366588197093921</v>
      </c>
      <c r="L23" s="33">
        <f t="shared" si="2"/>
        <v>8.7304164299050253</v>
      </c>
      <c r="M23" s="33">
        <f t="shared" si="3"/>
        <v>8.1297183212923141</v>
      </c>
      <c r="N23" s="33">
        <f t="shared" si="4"/>
        <v>14.092052926373894</v>
      </c>
      <c r="O23" s="34">
        <f t="shared" si="5"/>
        <v>40.863706469680984</v>
      </c>
    </row>
    <row r="24" spans="1:15" s="11" customFormat="1" ht="15" customHeight="1" x14ac:dyDescent="0.15">
      <c r="A24" s="30" t="s">
        <v>29</v>
      </c>
      <c r="B24" s="31">
        <v>33995</v>
      </c>
      <c r="C24" s="31">
        <v>7447</v>
      </c>
      <c r="D24" s="31">
        <v>1248</v>
      </c>
      <c r="E24" s="31">
        <v>3497</v>
      </c>
      <c r="F24" s="32">
        <v>3824</v>
      </c>
      <c r="G24" s="31">
        <v>5526</v>
      </c>
      <c r="H24" s="31">
        <v>11765</v>
      </c>
      <c r="I24" s="33">
        <v>100</v>
      </c>
      <c r="J24" s="33">
        <f t="shared" si="0"/>
        <v>22.358663344041794</v>
      </c>
      <c r="K24" s="33">
        <f t="shared" si="1"/>
        <v>3.7469600984777971</v>
      </c>
      <c r="L24" s="33">
        <f t="shared" si="2"/>
        <v>10.499294442609662</v>
      </c>
      <c r="M24" s="33">
        <f t="shared" si="3"/>
        <v>11.481070045335816</v>
      </c>
      <c r="N24" s="33">
        <f t="shared" si="4"/>
        <v>16.591106974509863</v>
      </c>
      <c r="O24" s="34">
        <f t="shared" si="5"/>
        <v>35.322905095025071</v>
      </c>
    </row>
    <row r="25" spans="1:15" s="11" customFormat="1" ht="15" customHeight="1" x14ac:dyDescent="0.15">
      <c r="A25" s="30" t="s">
        <v>30</v>
      </c>
      <c r="B25" s="31">
        <v>42090</v>
      </c>
      <c r="C25" s="31">
        <v>10826</v>
      </c>
      <c r="D25" s="31">
        <v>1616</v>
      </c>
      <c r="E25" s="31">
        <v>4018</v>
      </c>
      <c r="F25" s="32">
        <v>3495</v>
      </c>
      <c r="G25" s="31">
        <v>5361</v>
      </c>
      <c r="H25" s="31">
        <v>16547</v>
      </c>
      <c r="I25" s="33">
        <v>100</v>
      </c>
      <c r="J25" s="33">
        <f t="shared" si="0"/>
        <v>25.860545111434917</v>
      </c>
      <c r="K25" s="33">
        <f t="shared" si="1"/>
        <v>3.8602106872417172</v>
      </c>
      <c r="L25" s="33">
        <f t="shared" si="2"/>
        <v>9.597974344886893</v>
      </c>
      <c r="M25" s="33">
        <f t="shared" si="3"/>
        <v>8.348661108855076</v>
      </c>
      <c r="N25" s="33">
        <f t="shared" si="4"/>
        <v>12.806057855385426</v>
      </c>
      <c r="O25" s="34">
        <f t="shared" si="5"/>
        <v>39.526550892195971</v>
      </c>
    </row>
    <row r="26" spans="1:15" s="11" customFormat="1" ht="15" customHeight="1" x14ac:dyDescent="0.15">
      <c r="A26" s="30" t="s">
        <v>31</v>
      </c>
      <c r="B26" s="31">
        <v>33585</v>
      </c>
      <c r="C26" s="31">
        <v>8067</v>
      </c>
      <c r="D26" s="31">
        <v>1460</v>
      </c>
      <c r="E26" s="31">
        <v>3430</v>
      </c>
      <c r="F26" s="32">
        <v>2721</v>
      </c>
      <c r="G26" s="31">
        <v>4178</v>
      </c>
      <c r="H26" s="31">
        <v>13551</v>
      </c>
      <c r="I26" s="33">
        <v>100</v>
      </c>
      <c r="J26" s="33">
        <f t="shared" si="0"/>
        <v>24.147633729457898</v>
      </c>
      <c r="K26" s="33">
        <f t="shared" si="1"/>
        <v>4.3703415451851404</v>
      </c>
      <c r="L26" s="33">
        <f t="shared" si="2"/>
        <v>10.267309246565091</v>
      </c>
      <c r="M26" s="33">
        <f t="shared" si="3"/>
        <v>8.1449995509923081</v>
      </c>
      <c r="N26" s="33">
        <f t="shared" si="4"/>
        <v>12.50636094231748</v>
      </c>
      <c r="O26" s="34">
        <f t="shared" si="5"/>
        <v>40.563354985482086</v>
      </c>
    </row>
    <row r="27" spans="1:15" s="11" customFormat="1" ht="15" customHeight="1" x14ac:dyDescent="0.15">
      <c r="A27" s="30" t="s">
        <v>32</v>
      </c>
      <c r="B27" s="31">
        <v>35206</v>
      </c>
      <c r="C27" s="31">
        <v>10113</v>
      </c>
      <c r="D27" s="31">
        <v>906</v>
      </c>
      <c r="E27" s="31">
        <v>2846</v>
      </c>
      <c r="F27" s="32">
        <v>2540</v>
      </c>
      <c r="G27" s="31">
        <v>4557</v>
      </c>
      <c r="H27" s="31">
        <v>13780</v>
      </c>
      <c r="I27" s="33">
        <v>100</v>
      </c>
      <c r="J27" s="33">
        <f t="shared" si="0"/>
        <v>29.108859593575499</v>
      </c>
      <c r="K27" s="33">
        <f t="shared" si="1"/>
        <v>2.6077946001957288</v>
      </c>
      <c r="L27" s="33">
        <f t="shared" si="2"/>
        <v>8.1918139427781931</v>
      </c>
      <c r="M27" s="33">
        <f t="shared" si="3"/>
        <v>7.3110356341028151</v>
      </c>
      <c r="N27" s="33">
        <f t="shared" si="4"/>
        <v>13.11668873409706</v>
      </c>
      <c r="O27" s="34">
        <f t="shared" si="5"/>
        <v>39.663807495250701</v>
      </c>
    </row>
    <row r="28" spans="1:15" s="11" customFormat="1" ht="15" customHeight="1" x14ac:dyDescent="0.15">
      <c r="A28" s="30"/>
      <c r="B28" s="31"/>
      <c r="C28" s="31"/>
      <c r="D28" s="31"/>
      <c r="E28" s="31"/>
      <c r="F28" s="36"/>
      <c r="G28" s="31"/>
      <c r="H28" s="31"/>
      <c r="I28" s="33"/>
      <c r="J28" s="33"/>
      <c r="K28" s="33"/>
      <c r="L28" s="33"/>
      <c r="M28" s="33"/>
      <c r="N28" s="33"/>
      <c r="O28" s="34"/>
    </row>
    <row r="29" spans="1:15" s="11" customFormat="1" ht="15" customHeight="1" x14ac:dyDescent="0.15">
      <c r="A29" s="30" t="s">
        <v>33</v>
      </c>
      <c r="B29" s="31">
        <v>24622</v>
      </c>
      <c r="C29" s="31">
        <v>3807</v>
      </c>
      <c r="D29" s="31">
        <v>1636</v>
      </c>
      <c r="E29" s="31">
        <v>4233</v>
      </c>
      <c r="F29" s="32">
        <v>3087</v>
      </c>
      <c r="G29" s="31">
        <v>3744</v>
      </c>
      <c r="H29" s="31">
        <v>6264</v>
      </c>
      <c r="I29" s="33">
        <v>100</v>
      </c>
      <c r="J29" s="33">
        <f t="shared" si="0"/>
        <v>16.718633349435684</v>
      </c>
      <c r="K29" s="33">
        <f t="shared" si="1"/>
        <v>7.1845768740942422</v>
      </c>
      <c r="L29" s="33">
        <f t="shared" si="2"/>
        <v>18.589433929120371</v>
      </c>
      <c r="M29" s="33">
        <f t="shared" si="3"/>
        <v>13.556716876729173</v>
      </c>
      <c r="N29" s="33">
        <f t="shared" si="4"/>
        <v>16.441965658073865</v>
      </c>
      <c r="O29" s="34">
        <f t="shared" si="5"/>
        <v>27.508673312546662</v>
      </c>
    </row>
    <row r="30" spans="1:15" s="11" customFormat="1" ht="15" customHeight="1" x14ac:dyDescent="0.15">
      <c r="A30" s="30" t="s">
        <v>34</v>
      </c>
      <c r="B30" s="31">
        <v>22750</v>
      </c>
      <c r="C30" s="31">
        <v>4042</v>
      </c>
      <c r="D30" s="31">
        <v>1488</v>
      </c>
      <c r="E30" s="31">
        <v>3591</v>
      </c>
      <c r="F30" s="32">
        <v>2445</v>
      </c>
      <c r="G30" s="31">
        <v>3490</v>
      </c>
      <c r="H30" s="31">
        <v>7052</v>
      </c>
      <c r="I30" s="33">
        <v>100</v>
      </c>
      <c r="J30" s="33">
        <f t="shared" si="0"/>
        <v>18.282974488872807</v>
      </c>
      <c r="K30" s="33">
        <f t="shared" si="1"/>
        <v>6.7305952596345211</v>
      </c>
      <c r="L30" s="33">
        <f t="shared" si="2"/>
        <v>16.242988963271213</v>
      </c>
      <c r="M30" s="33">
        <f t="shared" si="3"/>
        <v>11.059345033472047</v>
      </c>
      <c r="N30" s="33">
        <f t="shared" si="4"/>
        <v>15.786140763524518</v>
      </c>
      <c r="O30" s="34">
        <f t="shared" si="5"/>
        <v>31.897955491224895</v>
      </c>
    </row>
    <row r="31" spans="1:15" s="11" customFormat="1" ht="15" customHeight="1" x14ac:dyDescent="0.15">
      <c r="A31" s="30" t="s">
        <v>35</v>
      </c>
      <c r="B31" s="31">
        <v>29029</v>
      </c>
      <c r="C31" s="31">
        <v>8386</v>
      </c>
      <c r="D31" s="31">
        <v>712</v>
      </c>
      <c r="E31" s="31">
        <v>2201</v>
      </c>
      <c r="F31" s="32">
        <v>2168</v>
      </c>
      <c r="G31" s="31">
        <v>3890</v>
      </c>
      <c r="H31" s="31">
        <v>11191</v>
      </c>
      <c r="I31" s="33">
        <v>100</v>
      </c>
      <c r="J31" s="33">
        <f t="shared" si="0"/>
        <v>29.375087571808884</v>
      </c>
      <c r="K31" s="33">
        <f t="shared" si="1"/>
        <v>2.4940451169959368</v>
      </c>
      <c r="L31" s="33">
        <f t="shared" si="2"/>
        <v>7.7098220540843494</v>
      </c>
      <c r="M31" s="33">
        <f t="shared" si="3"/>
        <v>7.5942272663584136</v>
      </c>
      <c r="N31" s="33">
        <f t="shared" si="4"/>
        <v>13.626173462239036</v>
      </c>
      <c r="O31" s="34">
        <f t="shared" si="5"/>
        <v>39.200644528513379</v>
      </c>
    </row>
    <row r="32" spans="1:15" s="11" customFormat="1" ht="15" customHeight="1" x14ac:dyDescent="0.15">
      <c r="A32" s="30" t="s">
        <v>36</v>
      </c>
      <c r="B32" s="31">
        <v>27556</v>
      </c>
      <c r="C32" s="31">
        <v>5775</v>
      </c>
      <c r="D32" s="31">
        <v>1193</v>
      </c>
      <c r="E32" s="31">
        <v>3220</v>
      </c>
      <c r="F32" s="32">
        <v>3136</v>
      </c>
      <c r="G32" s="31">
        <v>3989</v>
      </c>
      <c r="H32" s="31">
        <v>9814</v>
      </c>
      <c r="I32" s="33">
        <v>100</v>
      </c>
      <c r="J32" s="33">
        <f t="shared" si="0"/>
        <v>21.288752903011758</v>
      </c>
      <c r="K32" s="33">
        <f t="shared" si="1"/>
        <v>4.3978324178862387</v>
      </c>
      <c r="L32" s="33">
        <f t="shared" si="2"/>
        <v>11.870092527739891</v>
      </c>
      <c r="M32" s="33">
        <f t="shared" si="3"/>
        <v>11.560437940059719</v>
      </c>
      <c r="N32" s="33">
        <f t="shared" si="4"/>
        <v>14.704906550669076</v>
      </c>
      <c r="O32" s="34">
        <f t="shared" si="5"/>
        <v>36.177977660633317</v>
      </c>
    </row>
    <row r="33" spans="1:15" s="11" customFormat="1" ht="15" customHeight="1" x14ac:dyDescent="0.15">
      <c r="A33" s="30" t="s">
        <v>37</v>
      </c>
      <c r="B33" s="31">
        <v>7419</v>
      </c>
      <c r="C33" s="31">
        <v>1845</v>
      </c>
      <c r="D33" s="31">
        <v>207</v>
      </c>
      <c r="E33" s="31">
        <v>569</v>
      </c>
      <c r="F33" s="32">
        <v>560</v>
      </c>
      <c r="G33" s="31">
        <v>1000</v>
      </c>
      <c r="H33" s="31">
        <v>3229</v>
      </c>
      <c r="I33" s="33">
        <v>100</v>
      </c>
      <c r="J33" s="33">
        <f t="shared" si="0"/>
        <v>24.898785425101213</v>
      </c>
      <c r="K33" s="33">
        <f t="shared" si="1"/>
        <v>2.7935222672064777</v>
      </c>
      <c r="L33" s="33">
        <f t="shared" si="2"/>
        <v>7.6788124156545203</v>
      </c>
      <c r="M33" s="33">
        <f t="shared" si="3"/>
        <v>7.5573549257759787</v>
      </c>
      <c r="N33" s="33">
        <f t="shared" si="4"/>
        <v>13.495276653171389</v>
      </c>
      <c r="O33" s="34">
        <f t="shared" si="5"/>
        <v>43.576248313090424</v>
      </c>
    </row>
    <row r="34" spans="1:15" s="11" customFormat="1" ht="15" customHeight="1" x14ac:dyDescent="0.15">
      <c r="A34" s="30" t="s">
        <v>38</v>
      </c>
      <c r="B34" s="31">
        <v>19282</v>
      </c>
      <c r="C34" s="31">
        <v>4364</v>
      </c>
      <c r="D34" s="31">
        <v>730</v>
      </c>
      <c r="E34" s="31">
        <v>2084</v>
      </c>
      <c r="F34" s="32">
        <v>1801</v>
      </c>
      <c r="G34" s="31">
        <v>2616</v>
      </c>
      <c r="H34" s="31">
        <v>7661</v>
      </c>
      <c r="I34" s="33">
        <v>100</v>
      </c>
      <c r="J34" s="33">
        <f t="shared" si="0"/>
        <v>22.663066057332777</v>
      </c>
      <c r="K34" s="33">
        <f t="shared" si="1"/>
        <v>3.7910261736601578</v>
      </c>
      <c r="L34" s="33">
        <f t="shared" si="2"/>
        <v>10.822600747818861</v>
      </c>
      <c r="M34" s="33">
        <f t="shared" si="3"/>
        <v>9.3529289572081424</v>
      </c>
      <c r="N34" s="33">
        <f t="shared" si="4"/>
        <v>13.585375986705442</v>
      </c>
      <c r="O34" s="34">
        <f t="shared" si="5"/>
        <v>39.785002077274619</v>
      </c>
    </row>
    <row r="35" spans="1:15" s="11" customFormat="1" ht="15" customHeight="1" x14ac:dyDescent="0.15">
      <c r="A35" s="30" t="s">
        <v>39</v>
      </c>
      <c r="B35" s="31">
        <v>9973</v>
      </c>
      <c r="C35" s="31">
        <v>3061</v>
      </c>
      <c r="D35" s="31">
        <v>430</v>
      </c>
      <c r="E35" s="31">
        <v>1120</v>
      </c>
      <c r="F35" s="32">
        <v>876</v>
      </c>
      <c r="G35" s="31">
        <v>1290</v>
      </c>
      <c r="H35" s="31">
        <v>2768</v>
      </c>
      <c r="I35" s="33">
        <v>100</v>
      </c>
      <c r="J35" s="33">
        <f t="shared" si="0"/>
        <v>32.06914614981666</v>
      </c>
      <c r="K35" s="33">
        <f t="shared" si="1"/>
        <v>4.5049764274489261</v>
      </c>
      <c r="L35" s="33">
        <f t="shared" si="2"/>
        <v>11.733892090099529</v>
      </c>
      <c r="M35" s="33">
        <f t="shared" si="3"/>
        <v>9.1775798847564172</v>
      </c>
      <c r="N35" s="33">
        <f t="shared" si="4"/>
        <v>13.514929282346777</v>
      </c>
      <c r="O35" s="34">
        <f t="shared" si="5"/>
        <v>28.999476165531689</v>
      </c>
    </row>
    <row r="36" spans="1:15" s="11" customFormat="1" ht="15" customHeight="1" x14ac:dyDescent="0.15">
      <c r="A36" s="30" t="s">
        <v>40</v>
      </c>
      <c r="B36" s="31">
        <v>14752</v>
      </c>
      <c r="C36" s="31">
        <v>3733</v>
      </c>
      <c r="D36" s="31">
        <v>527</v>
      </c>
      <c r="E36" s="31">
        <v>1586</v>
      </c>
      <c r="F36" s="32">
        <v>1407</v>
      </c>
      <c r="G36" s="31">
        <v>2027</v>
      </c>
      <c r="H36" s="31">
        <v>4939</v>
      </c>
      <c r="I36" s="33">
        <v>100</v>
      </c>
      <c r="J36" s="33">
        <f t="shared" si="0"/>
        <v>26.253604332231522</v>
      </c>
      <c r="K36" s="33">
        <f t="shared" si="1"/>
        <v>3.7063084605105843</v>
      </c>
      <c r="L36" s="33">
        <f t="shared" si="2"/>
        <v>11.154089598424644</v>
      </c>
      <c r="M36" s="33">
        <f t="shared" si="3"/>
        <v>9.8952106336591878</v>
      </c>
      <c r="N36" s="33">
        <f t="shared" si="4"/>
        <v>14.255573528377525</v>
      </c>
      <c r="O36" s="34">
        <f t="shared" si="5"/>
        <v>34.735213446796543</v>
      </c>
    </row>
    <row r="37" spans="1:15" s="11" customFormat="1" ht="15" customHeight="1" x14ac:dyDescent="0.15">
      <c r="A37" s="30" t="s">
        <v>41</v>
      </c>
      <c r="B37" s="31">
        <v>21503</v>
      </c>
      <c r="C37" s="31">
        <v>6071</v>
      </c>
      <c r="D37" s="31">
        <v>550</v>
      </c>
      <c r="E37" s="31">
        <v>1721</v>
      </c>
      <c r="F37" s="32">
        <v>1499</v>
      </c>
      <c r="G37" s="31">
        <v>2517</v>
      </c>
      <c r="H37" s="31">
        <v>9064</v>
      </c>
      <c r="I37" s="33">
        <v>100</v>
      </c>
      <c r="J37" s="33">
        <f t="shared" si="0"/>
        <v>28.340024274110725</v>
      </c>
      <c r="K37" s="33">
        <f t="shared" si="1"/>
        <v>2.5674540192325646</v>
      </c>
      <c r="L37" s="33">
        <f t="shared" si="2"/>
        <v>8.0337970310895344</v>
      </c>
      <c r="M37" s="33">
        <f t="shared" si="3"/>
        <v>6.9974792269629358</v>
      </c>
      <c r="N37" s="33">
        <f t="shared" si="4"/>
        <v>11.749603211651573</v>
      </c>
      <c r="O37" s="34">
        <f t="shared" si="5"/>
        <v>42.311642236952665</v>
      </c>
    </row>
    <row r="38" spans="1:15" s="11" customFormat="1" ht="15" customHeight="1" x14ac:dyDescent="0.15">
      <c r="A38" s="30" t="s">
        <v>42</v>
      </c>
      <c r="B38" s="31">
        <v>23453</v>
      </c>
      <c r="C38" s="31">
        <v>5254</v>
      </c>
      <c r="D38" s="31">
        <v>769</v>
      </c>
      <c r="E38" s="31">
        <v>2581</v>
      </c>
      <c r="F38" s="32">
        <v>2389</v>
      </c>
      <c r="G38" s="31">
        <v>4027</v>
      </c>
      <c r="H38" s="31">
        <v>8128</v>
      </c>
      <c r="I38" s="33">
        <v>100</v>
      </c>
      <c r="J38" s="33">
        <f t="shared" si="0"/>
        <v>22.697425263521687</v>
      </c>
      <c r="K38" s="33">
        <f t="shared" si="1"/>
        <v>3.3221012614480729</v>
      </c>
      <c r="L38" s="33">
        <f t="shared" si="2"/>
        <v>11.149991359944703</v>
      </c>
      <c r="M38" s="33">
        <f t="shared" si="3"/>
        <v>10.320546051494729</v>
      </c>
      <c r="N38" s="33">
        <f t="shared" si="4"/>
        <v>17.396751339208571</v>
      </c>
      <c r="O38" s="34">
        <f t="shared" si="5"/>
        <v>35.113184724382236</v>
      </c>
    </row>
    <row r="39" spans="1:15" s="11" customFormat="1" ht="15" customHeight="1" x14ac:dyDescent="0.15">
      <c r="A39" s="30" t="s">
        <v>43</v>
      </c>
      <c r="B39" s="31">
        <v>24347</v>
      </c>
      <c r="C39" s="31">
        <v>5766</v>
      </c>
      <c r="D39" s="31">
        <v>991</v>
      </c>
      <c r="E39" s="31">
        <v>2602</v>
      </c>
      <c r="F39" s="32">
        <v>2206</v>
      </c>
      <c r="G39" s="31">
        <v>3708</v>
      </c>
      <c r="H39" s="31">
        <v>8496</v>
      </c>
      <c r="I39" s="33">
        <v>100</v>
      </c>
      <c r="J39" s="33">
        <f t="shared" si="0"/>
        <v>24.258487946484916</v>
      </c>
      <c r="K39" s="33">
        <f t="shared" si="1"/>
        <v>4.1692961420337413</v>
      </c>
      <c r="L39" s="33">
        <f t="shared" si="2"/>
        <v>10.947031848205647</v>
      </c>
      <c r="M39" s="33">
        <f t="shared" si="3"/>
        <v>9.2809962556270769</v>
      </c>
      <c r="N39" s="33">
        <f t="shared" si="4"/>
        <v>15.600151457781145</v>
      </c>
      <c r="O39" s="34">
        <f t="shared" si="5"/>
        <v>35.744036349867478</v>
      </c>
    </row>
    <row r="40" spans="1:15" s="11" customFormat="1" ht="15" customHeight="1" x14ac:dyDescent="0.15">
      <c r="A40" s="30" t="s">
        <v>44</v>
      </c>
      <c r="B40" s="31">
        <v>18169</v>
      </c>
      <c r="C40" s="31">
        <v>2430</v>
      </c>
      <c r="D40" s="31">
        <v>1201</v>
      </c>
      <c r="E40" s="31">
        <v>3494</v>
      </c>
      <c r="F40" s="32">
        <v>2883</v>
      </c>
      <c r="G40" s="31">
        <v>3471</v>
      </c>
      <c r="H40" s="31">
        <v>4684</v>
      </c>
      <c r="I40" s="33">
        <v>100</v>
      </c>
      <c r="J40" s="33">
        <f t="shared" si="0"/>
        <v>13.378847106755492</v>
      </c>
      <c r="K40" s="33">
        <f t="shared" si="1"/>
        <v>6.6123437758079611</v>
      </c>
      <c r="L40" s="33">
        <f t="shared" si="2"/>
        <v>19.236910202059132</v>
      </c>
      <c r="M40" s="33">
        <f t="shared" si="3"/>
        <v>15.872928480977814</v>
      </c>
      <c r="N40" s="33">
        <f t="shared" si="4"/>
        <v>19.110279138908769</v>
      </c>
      <c r="O40" s="34">
        <f t="shared" si="5"/>
        <v>25.788691295490835</v>
      </c>
    </row>
    <row r="41" spans="1:15" s="11" customFormat="1" ht="15" customHeight="1" x14ac:dyDescent="0.15">
      <c r="A41" s="30" t="s">
        <v>45</v>
      </c>
      <c r="B41" s="31">
        <v>8202</v>
      </c>
      <c r="C41" s="31">
        <v>1412</v>
      </c>
      <c r="D41" s="31">
        <v>424</v>
      </c>
      <c r="E41" s="31">
        <v>1076</v>
      </c>
      <c r="F41" s="32">
        <v>713</v>
      </c>
      <c r="G41" s="31">
        <v>1080</v>
      </c>
      <c r="H41" s="31">
        <v>2836</v>
      </c>
      <c r="I41" s="33">
        <v>100</v>
      </c>
      <c r="J41" s="33">
        <f t="shared" si="0"/>
        <v>18.724307121071476</v>
      </c>
      <c r="K41" s="33">
        <f t="shared" si="1"/>
        <v>5.6225964726163635</v>
      </c>
      <c r="L41" s="33">
        <f t="shared" si="2"/>
        <v>14.268664633337755</v>
      </c>
      <c r="M41" s="33">
        <f t="shared" si="3"/>
        <v>9.454979445696857</v>
      </c>
      <c r="N41" s="33">
        <f t="shared" si="4"/>
        <v>14.321707996286964</v>
      </c>
      <c r="O41" s="34">
        <f t="shared" si="5"/>
        <v>37.607744330990585</v>
      </c>
    </row>
    <row r="42" spans="1:15" s="11" customFormat="1" ht="15" customHeight="1" x14ac:dyDescent="0.15">
      <c r="A42" s="30" t="s">
        <v>46</v>
      </c>
      <c r="B42" s="31">
        <v>5564</v>
      </c>
      <c r="C42" s="31">
        <v>1388</v>
      </c>
      <c r="D42" s="31">
        <v>251</v>
      </c>
      <c r="E42" s="31">
        <v>718</v>
      </c>
      <c r="F42" s="32">
        <v>441</v>
      </c>
      <c r="G42" s="31">
        <v>667</v>
      </c>
      <c r="H42" s="31">
        <v>2031</v>
      </c>
      <c r="I42" s="33">
        <v>100</v>
      </c>
      <c r="J42" s="33">
        <f t="shared" si="0"/>
        <v>25.254730713245998</v>
      </c>
      <c r="K42" s="33">
        <f t="shared" si="1"/>
        <v>4.5669577874818046</v>
      </c>
      <c r="L42" s="33">
        <f t="shared" si="2"/>
        <v>13.064046579330421</v>
      </c>
      <c r="M42" s="33">
        <f t="shared" si="3"/>
        <v>8.0240174672489086</v>
      </c>
      <c r="N42" s="33">
        <f t="shared" si="4"/>
        <v>12.136098981077147</v>
      </c>
      <c r="O42" s="34">
        <f t="shared" si="5"/>
        <v>36.954148471615724</v>
      </c>
    </row>
    <row r="43" spans="1:15" s="11" customFormat="1" ht="15" customHeight="1" x14ac:dyDescent="0.15">
      <c r="A43" s="30" t="s">
        <v>47</v>
      </c>
      <c r="B43" s="31">
        <v>10197</v>
      </c>
      <c r="C43" s="31">
        <v>2268</v>
      </c>
      <c r="D43" s="31">
        <v>415</v>
      </c>
      <c r="E43" s="31">
        <v>1030</v>
      </c>
      <c r="F43" s="32">
        <v>1012</v>
      </c>
      <c r="G43" s="31">
        <v>1450</v>
      </c>
      <c r="H43" s="31">
        <v>3880</v>
      </c>
      <c r="I43" s="33">
        <v>100</v>
      </c>
      <c r="J43" s="33">
        <f t="shared" si="0"/>
        <v>22.555942317255099</v>
      </c>
      <c r="K43" s="33">
        <f t="shared" si="1"/>
        <v>4.1272998508204868</v>
      </c>
      <c r="L43" s="33">
        <f t="shared" si="2"/>
        <v>10.243659870711088</v>
      </c>
      <c r="M43" s="33">
        <f t="shared" si="3"/>
        <v>10.064644455494779</v>
      </c>
      <c r="N43" s="33">
        <f t="shared" si="4"/>
        <v>14.420686225758327</v>
      </c>
      <c r="O43" s="34">
        <f t="shared" si="5"/>
        <v>38.587767279960218</v>
      </c>
    </row>
    <row r="44" spans="1:15" s="11" customFormat="1" ht="15" customHeight="1" x14ac:dyDescent="0.15">
      <c r="A44" s="30" t="s">
        <v>48</v>
      </c>
      <c r="B44" s="31">
        <v>3876</v>
      </c>
      <c r="C44" s="31">
        <v>1160</v>
      </c>
      <c r="D44" s="31">
        <v>76</v>
      </c>
      <c r="E44" s="31">
        <v>237</v>
      </c>
      <c r="F44" s="32">
        <v>217</v>
      </c>
      <c r="G44" s="31">
        <v>416</v>
      </c>
      <c r="H44" s="31">
        <v>1748</v>
      </c>
      <c r="I44" s="33">
        <v>100</v>
      </c>
      <c r="J44" s="33">
        <f t="shared" si="0"/>
        <v>30.098598858329005</v>
      </c>
      <c r="K44" s="33">
        <f t="shared" si="1"/>
        <v>1.9719771665801764</v>
      </c>
      <c r="L44" s="33">
        <f t="shared" si="2"/>
        <v>6.1494551115723928</v>
      </c>
      <c r="M44" s="33">
        <f t="shared" si="3"/>
        <v>5.6305137519460295</v>
      </c>
      <c r="N44" s="33">
        <f t="shared" si="4"/>
        <v>10.793980280228334</v>
      </c>
      <c r="O44" s="34">
        <f t="shared" si="5"/>
        <v>45.355474831344054</v>
      </c>
    </row>
    <row r="45" spans="1:15" s="11" customFormat="1" ht="15" customHeight="1" x14ac:dyDescent="0.15">
      <c r="A45" s="30" t="s">
        <v>49</v>
      </c>
      <c r="B45" s="31">
        <v>11027</v>
      </c>
      <c r="C45" s="31">
        <v>2733</v>
      </c>
      <c r="D45" s="31">
        <v>311</v>
      </c>
      <c r="E45" s="31">
        <v>857</v>
      </c>
      <c r="F45" s="32">
        <v>806</v>
      </c>
      <c r="G45" s="31">
        <v>1537</v>
      </c>
      <c r="H45" s="31">
        <v>4694</v>
      </c>
      <c r="I45" s="33">
        <v>100</v>
      </c>
      <c r="J45" s="33">
        <f t="shared" si="0"/>
        <v>24.986286341195832</v>
      </c>
      <c r="K45" s="33">
        <f t="shared" si="1"/>
        <v>2.8432985920643628</v>
      </c>
      <c r="L45" s="33">
        <f t="shared" si="2"/>
        <v>7.8350703967818607</v>
      </c>
      <c r="M45" s="33">
        <f t="shared" si="3"/>
        <v>7.3688059974401172</v>
      </c>
      <c r="N45" s="33">
        <f t="shared" si="4"/>
        <v>14.051929054671785</v>
      </c>
      <c r="O45" s="34">
        <f t="shared" si="5"/>
        <v>42.91460961784604</v>
      </c>
    </row>
    <row r="46" spans="1:15" s="11" customFormat="1" ht="15" customHeight="1" x14ac:dyDescent="0.15">
      <c r="A46" s="30" t="s">
        <v>50</v>
      </c>
      <c r="B46" s="31">
        <v>8392</v>
      </c>
      <c r="C46" s="31">
        <v>2343</v>
      </c>
      <c r="D46" s="31">
        <v>305</v>
      </c>
      <c r="E46" s="31">
        <v>596</v>
      </c>
      <c r="F46" s="32">
        <v>492</v>
      </c>
      <c r="G46" s="31">
        <v>916</v>
      </c>
      <c r="H46" s="31">
        <v>3738</v>
      </c>
      <c r="I46" s="33">
        <v>100</v>
      </c>
      <c r="J46" s="33">
        <f t="shared" si="0"/>
        <v>27.926102502979738</v>
      </c>
      <c r="K46" s="33">
        <f t="shared" si="1"/>
        <v>3.6352800953516091</v>
      </c>
      <c r="L46" s="33">
        <f t="shared" si="2"/>
        <v>7.1036948748510129</v>
      </c>
      <c r="M46" s="33">
        <f t="shared" si="3"/>
        <v>5.8641239570917758</v>
      </c>
      <c r="N46" s="33">
        <f t="shared" si="4"/>
        <v>10.917759237187127</v>
      </c>
      <c r="O46" s="34">
        <f t="shared" si="5"/>
        <v>44.553039332538738</v>
      </c>
    </row>
    <row r="47" spans="1:15" s="11" customFormat="1" ht="15" customHeight="1" x14ac:dyDescent="0.15">
      <c r="A47" s="30" t="s">
        <v>51</v>
      </c>
      <c r="B47" s="31">
        <v>2261</v>
      </c>
      <c r="C47" s="31">
        <v>615</v>
      </c>
      <c r="D47" s="31">
        <v>50</v>
      </c>
      <c r="E47" s="31">
        <v>161</v>
      </c>
      <c r="F47" s="32">
        <v>117</v>
      </c>
      <c r="G47" s="31">
        <v>243</v>
      </c>
      <c r="H47" s="31">
        <v>1075</v>
      </c>
      <c r="I47" s="33">
        <v>100</v>
      </c>
      <c r="J47" s="33">
        <f t="shared" si="0"/>
        <v>27.200353825740827</v>
      </c>
      <c r="K47" s="33">
        <f t="shared" si="1"/>
        <v>2.2114108801415302</v>
      </c>
      <c r="L47" s="33">
        <f t="shared" si="2"/>
        <v>7.1207430340557281</v>
      </c>
      <c r="M47" s="33">
        <f t="shared" si="3"/>
        <v>5.1747014595311809</v>
      </c>
      <c r="N47" s="33">
        <f t="shared" si="4"/>
        <v>10.747456877487839</v>
      </c>
      <c r="O47" s="34">
        <f t="shared" si="5"/>
        <v>47.545333923042904</v>
      </c>
    </row>
    <row r="48" spans="1:15" s="11" customFormat="1" ht="15" customHeight="1" x14ac:dyDescent="0.15">
      <c r="A48" s="30" t="s">
        <v>52</v>
      </c>
      <c r="B48" s="31">
        <v>18111</v>
      </c>
      <c r="C48" s="31">
        <v>3384</v>
      </c>
      <c r="D48" s="31">
        <v>719</v>
      </c>
      <c r="E48" s="31">
        <v>2053</v>
      </c>
      <c r="F48" s="32">
        <v>1837</v>
      </c>
      <c r="G48" s="31">
        <v>2772</v>
      </c>
      <c r="H48" s="31">
        <v>7242</v>
      </c>
      <c r="I48" s="33">
        <v>100</v>
      </c>
      <c r="J48" s="33">
        <f t="shared" si="0"/>
        <v>18.792691730993504</v>
      </c>
      <c r="K48" s="33">
        <f t="shared" si="1"/>
        <v>3.9928916532459597</v>
      </c>
      <c r="L48" s="33">
        <f t="shared" si="2"/>
        <v>11.401121785972123</v>
      </c>
      <c r="M48" s="33">
        <f t="shared" si="3"/>
        <v>10.201588271227855</v>
      </c>
      <c r="N48" s="33">
        <f t="shared" si="4"/>
        <v>15.394013439218082</v>
      </c>
      <c r="O48" s="34">
        <f t="shared" si="5"/>
        <v>40.217693119342478</v>
      </c>
    </row>
    <row r="49" spans="1:15" s="11" customFormat="1" ht="15" customHeight="1" x14ac:dyDescent="0.15">
      <c r="A49" s="37" t="s">
        <v>53</v>
      </c>
      <c r="B49" s="38">
        <v>1609</v>
      </c>
      <c r="C49" s="38">
        <v>520</v>
      </c>
      <c r="D49" s="38">
        <v>87</v>
      </c>
      <c r="E49" s="38">
        <v>123</v>
      </c>
      <c r="F49" s="39">
        <v>87</v>
      </c>
      <c r="G49" s="38">
        <v>164</v>
      </c>
      <c r="H49" s="38">
        <v>628</v>
      </c>
      <c r="I49" s="40">
        <v>100</v>
      </c>
      <c r="J49" s="40">
        <f t="shared" si="0"/>
        <v>32.318210068365445</v>
      </c>
      <c r="K49" s="40">
        <f t="shared" si="1"/>
        <v>5.4070851460534497</v>
      </c>
      <c r="L49" s="40">
        <f t="shared" si="2"/>
        <v>7.6444996892479802</v>
      </c>
      <c r="M49" s="40">
        <f t="shared" si="3"/>
        <v>5.4070851460534497</v>
      </c>
      <c r="N49" s="40">
        <f t="shared" si="4"/>
        <v>10.192666252330639</v>
      </c>
      <c r="O49" s="41">
        <f t="shared" si="5"/>
        <v>39.030453697949035</v>
      </c>
    </row>
    <row r="50" spans="1:15" s="29" customFormat="1" ht="7.5" customHeight="1" x14ac:dyDescent="0.15">
      <c r="A50" s="42"/>
      <c r="B50" s="43"/>
      <c r="C50" s="43"/>
      <c r="D50" s="43"/>
      <c r="E50" s="43"/>
      <c r="F50" s="32"/>
      <c r="G50" s="43"/>
      <c r="H50" s="43"/>
      <c r="I50" s="44"/>
      <c r="J50" s="44"/>
      <c r="K50" s="44"/>
      <c r="L50" s="44"/>
      <c r="M50" s="44"/>
      <c r="N50" s="44"/>
      <c r="O50" s="44"/>
    </row>
    <row r="51" spans="1:15" s="29" customFormat="1" ht="14.25" x14ac:dyDescent="0.15">
      <c r="A51" s="45" t="s">
        <v>54</v>
      </c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</row>
    <row r="52" spans="1:15" s="29" customFormat="1" ht="13.5" x14ac:dyDescent="0.15">
      <c r="A52" s="48" t="s">
        <v>55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</row>
    <row r="53" spans="1:15" ht="9.75" customHeight="1" x14ac:dyDescent="0.15"/>
  </sheetData>
  <mergeCells count="17">
    <mergeCell ref="O4:O5"/>
    <mergeCell ref="I4:I5"/>
    <mergeCell ref="J4:J5"/>
    <mergeCell ref="K4:K5"/>
    <mergeCell ref="L4:L5"/>
    <mergeCell ref="M4:M5"/>
    <mergeCell ref="N4:N5"/>
    <mergeCell ref="A1:O1"/>
    <mergeCell ref="B3:H3"/>
    <mergeCell ref="I3:O3"/>
    <mergeCell ref="B4:B5"/>
    <mergeCell ref="C4:C5"/>
    <mergeCell ref="D4:D5"/>
    <mergeCell ref="E4:E5"/>
    <mergeCell ref="F4:F5"/>
    <mergeCell ref="G4:G5"/>
    <mergeCell ref="H4:H5"/>
  </mergeCells>
  <phoneticPr fontId="4"/>
  <printOptions horizontalCentered="1" verticalCentered="1" gridLinesSet="0"/>
  <pageMargins left="0" right="0" top="0" bottom="0" header="0.51181102362204722" footer="0.51181102362204722"/>
  <pageSetup paperSize="8" orientation="landscape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2018-12-10T01:01:37Z</dcterms:created>
  <dcterms:modified xsi:type="dcterms:W3CDTF">2018-12-10T01:01:38Z</dcterms:modified>
</cp:coreProperties>
</file>