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260" windowHeight="7875"/>
  </bookViews>
  <sheets>
    <sheet name="sheet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72" i="1" l="1"/>
  <c r="A70" i="1"/>
  <c r="A69" i="1"/>
  <c r="A68" i="1"/>
  <c r="A67" i="1"/>
  <c r="A66" i="1"/>
  <c r="A44" i="1"/>
  <c r="A42" i="1"/>
  <c r="A41" i="1"/>
  <c r="A40" i="1"/>
  <c r="A39" i="1"/>
  <c r="A38" i="1"/>
  <c r="A15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<sst xmlns="http://schemas.openxmlformats.org/spreadsheetml/2006/main" count="119" uniqueCount="30">
  <si>
    <t>【Ⅱ　統　　計　　表】</t>
    <rPh sb="3" eb="4">
      <t>オサム</t>
    </rPh>
    <rPh sb="6" eb="7">
      <t>ケイ</t>
    </rPh>
    <rPh sb="9" eb="10">
      <t>オモテ</t>
    </rPh>
    <phoneticPr fontId="2"/>
  </si>
  <si>
    <t>第１表　　　品目別　　生産、出荷、在庫</t>
    <phoneticPr fontId="4"/>
  </si>
  <si>
    <t>区　　　　分</t>
    <phoneticPr fontId="9"/>
  </si>
  <si>
    <t>生コンクリート</t>
    <rPh sb="0" eb="1">
      <t>ナマ</t>
    </rPh>
    <phoneticPr fontId="4"/>
  </si>
  <si>
    <t>大　　理　　石</t>
    <rPh sb="0" eb="1">
      <t>ダイ</t>
    </rPh>
    <rPh sb="3" eb="4">
      <t>リ</t>
    </rPh>
    <rPh sb="6" eb="7">
      <t>イシ</t>
    </rPh>
    <phoneticPr fontId="4"/>
  </si>
  <si>
    <t>生  産</t>
  </si>
  <si>
    <t>出　　　荷</t>
    <phoneticPr fontId="2"/>
  </si>
  <si>
    <t>在  庫</t>
  </si>
  <si>
    <t>出　　　荷</t>
    <phoneticPr fontId="2"/>
  </si>
  <si>
    <t>数　量</t>
    <phoneticPr fontId="2"/>
  </si>
  <si>
    <t>金　額</t>
  </si>
  <si>
    <t>㎥</t>
  </si>
  <si>
    <t>百万円</t>
    <rPh sb="0" eb="3">
      <t>ヒャクマンエン</t>
    </rPh>
    <phoneticPr fontId="11"/>
  </si>
  <si>
    <t>㎡</t>
  </si>
  <si>
    <t>-</t>
  </si>
  <si>
    <t>月</t>
    <rPh sb="0" eb="1">
      <t>ガツ</t>
    </rPh>
    <phoneticPr fontId="9"/>
  </si>
  <si>
    <t>区　　　　分</t>
    <phoneticPr fontId="9"/>
  </si>
  <si>
    <t>御　　影　　石</t>
    <rPh sb="0" eb="1">
      <t>オ</t>
    </rPh>
    <rPh sb="3" eb="4">
      <t>カゲ</t>
    </rPh>
    <rPh sb="6" eb="7">
      <t>イシ</t>
    </rPh>
    <phoneticPr fontId="4"/>
  </si>
  <si>
    <t>包　　　　丁</t>
    <rPh sb="0" eb="1">
      <t>ツツミ</t>
    </rPh>
    <rPh sb="5" eb="6">
      <t>チョウ</t>
    </rPh>
    <phoneticPr fontId="4"/>
  </si>
  <si>
    <t>出　　　荷</t>
    <phoneticPr fontId="2"/>
  </si>
  <si>
    <t>数　量</t>
    <phoneticPr fontId="2"/>
  </si>
  <si>
    <t>㎡</t>
    <phoneticPr fontId="2"/>
  </si>
  <si>
    <t>百万円</t>
    <rPh sb="0" eb="3">
      <t>ヒャクマンエン</t>
    </rPh>
    <phoneticPr fontId="2"/>
  </si>
  <si>
    <t>ダース</t>
  </si>
  <si>
    <t>区　　　　分</t>
    <phoneticPr fontId="9"/>
  </si>
  <si>
    <t>は　　さ　　み</t>
    <phoneticPr fontId="4"/>
  </si>
  <si>
    <t>ボルト・ナット</t>
    <phoneticPr fontId="4"/>
  </si>
  <si>
    <t>出　　　荷</t>
    <phoneticPr fontId="2"/>
  </si>
  <si>
    <t>数　量</t>
    <phoneticPr fontId="2"/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</si>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</sst>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176" formatCode="#\ ###\ ###\ ##0_ "/>
    <numFmt numFmtId="177" formatCode="##\ ###\ ##0_ "/>
    <numFmt numFmtId="178" formatCode="##\ ###\ ###"/>
    <numFmt numFmtId="179" formatCode="#\ ###_ "/>
    <numFmt numFmtId="180" formatCode="#\ ###\ ##0_ "/>
  </numFmts>
  <fonts count="16" x14ac:knownFonts="1"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/>
    <xf numFmtId="0" fontId="7" fillId="0" borderId="0"/>
  </cellStyleXfs>
  <cellXfs count="9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3" fontId="3" fillId="0" borderId="0" xfId="0" applyNumberFormat="1" applyFont="1" applyBorder="1" applyAlignment="1">
      <alignment horizontal="left"/>
    </xf>
    <xf numFmtId="3" fontId="5" fillId="0" borderId="0" xfId="0" applyNumberFormat="1" applyFont="1">
      <alignment vertical="center"/>
    </xf>
    <xf numFmtId="3" fontId="6" fillId="0" borderId="0" xfId="0" applyNumberFormat="1" applyFont="1" applyFill="1">
      <alignment vertical="center"/>
    </xf>
    <xf numFmtId="0" fontId="0" fillId="0" borderId="1" xfId="0" applyBorder="1">
      <alignment vertical="center"/>
    </xf>
    <xf numFmtId="3" fontId="6" fillId="0" borderId="2" xfId="0" applyNumberFormat="1" applyFont="1" applyFill="1" applyBorder="1">
      <alignment vertical="center"/>
    </xf>
    <xf numFmtId="3" fontId="7" fillId="0" borderId="2" xfId="0" applyNumberFormat="1" applyFont="1" applyFill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 vertical="center"/>
    </xf>
    <xf numFmtId="3" fontId="8" fillId="0" borderId="11" xfId="0" applyNumberFormat="1" applyFont="1" applyFill="1" applyBorder="1" applyAlignment="1">
      <alignment horizontal="center" vertical="center"/>
    </xf>
    <xf numFmtId="3" fontId="8" fillId="0" borderId="12" xfId="0" applyNumberFormat="1" applyFont="1" applyFill="1" applyBorder="1" applyAlignment="1">
      <alignment horizontal="center" vertical="center"/>
    </xf>
    <xf numFmtId="3" fontId="8" fillId="0" borderId="13" xfId="0" applyNumberFormat="1" applyFont="1" applyFill="1" applyBorder="1" applyAlignment="1">
      <alignment horizontal="center" vertical="center"/>
    </xf>
    <xf numFmtId="3" fontId="8" fillId="0" borderId="14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" fontId="8" fillId="0" borderId="17" xfId="0" applyNumberFormat="1" applyFont="1" applyFill="1" applyBorder="1" applyAlignment="1">
      <alignment horizontal="center" vertical="center"/>
    </xf>
    <xf numFmtId="3" fontId="8" fillId="0" borderId="18" xfId="0" applyNumberFormat="1" applyFont="1" applyFill="1" applyBorder="1" applyAlignment="1">
      <alignment horizontal="center" vertical="center"/>
    </xf>
    <xf numFmtId="3" fontId="8" fillId="0" borderId="19" xfId="0" applyNumberFormat="1" applyFont="1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9" xfId="0" applyFont="1" applyBorder="1">
      <alignment vertical="center"/>
    </xf>
    <xf numFmtId="3" fontId="7" fillId="0" borderId="20" xfId="0" applyNumberFormat="1" applyFont="1" applyFill="1" applyBorder="1" applyAlignment="1">
      <alignment horizontal="right" vertical="center"/>
    </xf>
    <xf numFmtId="3" fontId="10" fillId="0" borderId="20" xfId="0" applyNumberFormat="1" applyFont="1" applyFill="1" applyBorder="1" applyAlignment="1">
      <alignment horizontal="right" vertical="center"/>
    </xf>
    <xf numFmtId="3" fontId="8" fillId="0" borderId="2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41" fontId="8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vertical="center"/>
    </xf>
    <xf numFmtId="176" fontId="12" fillId="0" borderId="0" xfId="0" applyNumberFormat="1" applyFont="1" applyFill="1" applyAlignment="1">
      <alignment vertical="center"/>
    </xf>
    <xf numFmtId="177" fontId="13" fillId="0" borderId="0" xfId="0" applyNumberFormat="1" applyFont="1" applyFill="1" applyBorder="1" applyAlignment="1">
      <alignment vertical="center"/>
    </xf>
    <xf numFmtId="41" fontId="13" fillId="0" borderId="0" xfId="0" applyNumberFormat="1" applyFont="1" applyFill="1" applyAlignment="1">
      <alignment horizontal="right" vertical="center"/>
    </xf>
    <xf numFmtId="177" fontId="13" fillId="0" borderId="0" xfId="0" applyNumberFormat="1" applyFont="1" applyFill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9" xfId="0" applyFont="1" applyFill="1" applyBorder="1">
      <alignment vertical="center"/>
    </xf>
    <xf numFmtId="178" fontId="8" fillId="0" borderId="0" xfId="0" applyNumberFormat="1" applyFont="1" applyFill="1" applyBorder="1" applyAlignment="1">
      <alignment vertical="center"/>
    </xf>
    <xf numFmtId="178" fontId="8" fillId="0" borderId="0" xfId="0" applyNumberFormat="1" applyFont="1" applyFill="1" applyAlignment="1">
      <alignment vertical="center"/>
    </xf>
    <xf numFmtId="179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Border="1">
      <alignment vertical="center"/>
    </xf>
    <xf numFmtId="0" fontId="8" fillId="0" borderId="9" xfId="0" applyFont="1" applyFill="1" applyBorder="1">
      <alignment vertical="center"/>
    </xf>
    <xf numFmtId="177" fontId="8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Alignment="1">
      <alignment vertical="center"/>
    </xf>
    <xf numFmtId="0" fontId="8" fillId="0" borderId="0" xfId="0" quotePrefix="1" applyFont="1" applyBorder="1">
      <alignment vertical="center"/>
    </xf>
    <xf numFmtId="0" fontId="8" fillId="0" borderId="9" xfId="0" quotePrefix="1" applyFont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3" fontId="8" fillId="0" borderId="21" xfId="0" applyNumberFormat="1" applyFont="1" applyFill="1" applyBorder="1" applyAlignment="1">
      <alignment vertical="center"/>
    </xf>
    <xf numFmtId="3" fontId="6" fillId="0" borderId="0" xfId="0" applyNumberFormat="1" applyFont="1">
      <alignment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3" fontId="8" fillId="0" borderId="2" xfId="0" applyNumberFormat="1" applyFont="1" applyFill="1" applyBorder="1">
      <alignment vertical="center"/>
    </xf>
    <xf numFmtId="3" fontId="7" fillId="0" borderId="2" xfId="0" applyNumberFormat="1" applyFont="1" applyFill="1" applyBorder="1" applyAlignment="1">
      <alignment vertical="center"/>
    </xf>
    <xf numFmtId="0" fontId="8" fillId="0" borderId="23" xfId="0" applyFont="1" applyFill="1" applyBorder="1" applyAlignment="1" applyProtection="1">
      <alignment horizontal="right" vertical="center"/>
    </xf>
    <xf numFmtId="0" fontId="10" fillId="0" borderId="23" xfId="0" applyFont="1" applyFill="1" applyBorder="1" applyAlignment="1" applyProtection="1">
      <alignment horizontal="right" vertical="center"/>
    </xf>
    <xf numFmtId="3" fontId="10" fillId="0" borderId="0" xfId="0" applyNumberFormat="1" applyFont="1" applyFill="1" applyAlignment="1">
      <alignment horizontal="right" vertical="center"/>
    </xf>
    <xf numFmtId="177" fontId="8" fillId="0" borderId="0" xfId="0" applyNumberFormat="1" applyFont="1" applyFill="1" applyAlignment="1">
      <alignment horizontal="right" vertical="center"/>
    </xf>
    <xf numFmtId="180" fontId="8" fillId="0" borderId="0" xfId="0" applyNumberFormat="1" applyFont="1" applyFill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180" fontId="8" fillId="0" borderId="0" xfId="0" applyNumberFormat="1" applyFont="1" applyFill="1" applyAlignment="1">
      <alignment vertical="center"/>
    </xf>
    <xf numFmtId="180" fontId="12" fillId="0" borderId="0" xfId="0" applyNumberFormat="1" applyFont="1" applyFill="1" applyBorder="1" applyAlignment="1">
      <alignment vertical="center"/>
    </xf>
    <xf numFmtId="177" fontId="14" fillId="0" borderId="0" xfId="0" applyNumberFormat="1" applyFont="1" applyFill="1" applyBorder="1" applyAlignment="1">
      <alignment vertical="center"/>
    </xf>
    <xf numFmtId="180" fontId="13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horizontal="right" vertical="center"/>
    </xf>
    <xf numFmtId="180" fontId="8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15" fillId="0" borderId="0" xfId="0" applyFont="1">
      <alignment vertical="center"/>
    </xf>
    <xf numFmtId="3" fontId="8" fillId="0" borderId="2" xfId="0" applyNumberFormat="1" applyFont="1" applyFill="1" applyBorder="1" applyAlignment="1">
      <alignment vertical="center"/>
    </xf>
    <xf numFmtId="180" fontId="14" fillId="0" borderId="0" xfId="0" applyNumberFormat="1" applyFont="1" applyFill="1" applyBorder="1" applyAlignment="1">
      <alignment vertical="center"/>
    </xf>
    <xf numFmtId="3" fontId="8" fillId="0" borderId="0" xfId="0" applyNumberFormat="1" applyFont="1" applyBorder="1">
      <alignment vertical="center"/>
    </xf>
    <xf numFmtId="3" fontId="8" fillId="0" borderId="0" xfId="0" applyNumberFormat="1" applyFont="1">
      <alignment vertical="center"/>
    </xf>
    <xf numFmtId="3" fontId="8" fillId="0" borderId="0" xfId="0" applyNumberFormat="1" applyFont="1" applyFill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horizontal="left" vertical="center"/>
    </xf>
    <xf numFmtId="179" fontId="8" fillId="0" borderId="0" xfId="0" applyNumberFormat="1" applyFont="1" applyFill="1" applyBorder="1">
      <alignment vertical="center"/>
    </xf>
    <xf numFmtId="179" fontId="14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>
      <alignment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%20&#29983;&#21205;/1%20&#29983;&#21205;/03&#24180;&#22577;/H28/&#20844;&#34920;&#36039;&#26009;&#12487;&#12540;&#12479;/&#20874;&#23376;&#21407;&#31295;/toukeihyou28&#12304;&#21407;&#31295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械（1・2）"/>
      <sheetName val="窯業・土石（3）"/>
      <sheetName val="耐火れんが（4・5）"/>
      <sheetName val="セメント（6）"/>
      <sheetName val="プラスチック（7）"/>
      <sheetName val="繊維等（8）"/>
      <sheetName val="繊維等（9）"/>
      <sheetName val="繊維等（10）"/>
      <sheetName val="繊維等（11）"/>
      <sheetName val="白紙挿入"/>
      <sheetName val="県単"/>
    </sheetNames>
    <sheetDataSet>
      <sheetData sheetId="0">
        <row r="41">
          <cell r="A41" t="str">
            <v>平 成 24 年 計</v>
          </cell>
        </row>
        <row r="42">
          <cell r="A42">
            <v>25</v>
          </cell>
        </row>
        <row r="43">
          <cell r="A43">
            <v>26</v>
          </cell>
        </row>
        <row r="44">
          <cell r="A44">
            <v>27</v>
          </cell>
        </row>
        <row r="45">
          <cell r="A45">
            <v>28</v>
          </cell>
        </row>
        <row r="47">
          <cell r="A47" t="str">
            <v>平成28年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121"/>
  <sheetViews>
    <sheetView tabSelected="1" zoomScale="75" zoomScaleNormal="75" workbookViewId="0">
      <selection activeCell="S73" sqref="S73"/>
    </sheetView>
  </sheetViews>
  <sheetFormatPr defaultRowHeight="13.5" x14ac:dyDescent="0.15"/>
  <cols>
    <col min="1" max="1" width="9.125" bestFit="1" customWidth="1"/>
    <col min="2" max="2" width="4.5" customWidth="1"/>
    <col min="3" max="3" width="3.5" customWidth="1"/>
    <col min="4" max="4" width="12.875" style="2" customWidth="1"/>
    <col min="5" max="5" width="13.25" style="2" customWidth="1"/>
    <col min="6" max="6" width="10.5" style="2" bestFit="1" customWidth="1"/>
    <col min="7" max="7" width="11.25" style="2" customWidth="1"/>
    <col min="8" max="8" width="11.125" style="2" customWidth="1"/>
    <col min="9" max="9" width="12.875" style="2" bestFit="1" customWidth="1"/>
    <col min="10" max="10" width="11.5" style="2" bestFit="1" customWidth="1"/>
    <col min="11" max="11" width="11.25" style="2" bestFit="1" customWidth="1"/>
    <col min="12" max="13" width="9" style="2"/>
  </cols>
  <sheetData>
    <row r="1" spans="1:12" ht="2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7.5" customHeight="1" x14ac:dyDescent="0.15"/>
    <row r="3" spans="1:12" ht="18.75" x14ac:dyDescent="0.2">
      <c r="A3" s="3" t="s">
        <v>1</v>
      </c>
      <c r="B3" s="4"/>
      <c r="C3" s="4"/>
      <c r="D3" s="5"/>
      <c r="E3" s="5"/>
      <c r="F3" s="5"/>
      <c r="G3" s="5"/>
      <c r="H3" s="5"/>
      <c r="I3" s="5"/>
    </row>
    <row r="4" spans="1:12" ht="18" thickBot="1" x14ac:dyDescent="0.2">
      <c r="A4" s="6"/>
      <c r="D4" s="7"/>
      <c r="E4" s="7"/>
      <c r="F4" s="8"/>
      <c r="G4" s="7"/>
      <c r="H4" s="7"/>
      <c r="I4" s="7"/>
      <c r="J4" s="8"/>
      <c r="K4" s="7"/>
    </row>
    <row r="5" spans="1:12" ht="33.75" customHeight="1" thickTop="1" x14ac:dyDescent="0.15">
      <c r="A5" s="9" t="s">
        <v>2</v>
      </c>
      <c r="B5" s="9"/>
      <c r="C5" s="10"/>
      <c r="D5" s="11" t="s">
        <v>3</v>
      </c>
      <c r="E5" s="12"/>
      <c r="F5" s="12"/>
      <c r="G5" s="13"/>
      <c r="H5" s="14" t="s">
        <v>4</v>
      </c>
      <c r="I5" s="12"/>
      <c r="J5" s="12"/>
      <c r="K5" s="12"/>
    </row>
    <row r="6" spans="1:12" ht="32.25" customHeight="1" x14ac:dyDescent="0.15">
      <c r="A6" s="15"/>
      <c r="B6" s="15"/>
      <c r="C6" s="16"/>
      <c r="D6" s="17" t="s">
        <v>5</v>
      </c>
      <c r="E6" s="18" t="s">
        <v>6</v>
      </c>
      <c r="F6" s="19"/>
      <c r="G6" s="20" t="s">
        <v>7</v>
      </c>
      <c r="H6" s="17" t="s">
        <v>5</v>
      </c>
      <c r="I6" s="18" t="s">
        <v>8</v>
      </c>
      <c r="J6" s="19"/>
      <c r="K6" s="21" t="s">
        <v>7</v>
      </c>
      <c r="L6" s="22"/>
    </row>
    <row r="7" spans="1:12" ht="32.25" customHeight="1" x14ac:dyDescent="0.15">
      <c r="A7" s="23"/>
      <c r="B7" s="23"/>
      <c r="C7" s="24"/>
      <c r="D7" s="25"/>
      <c r="E7" s="26" t="s">
        <v>9</v>
      </c>
      <c r="F7" s="26" t="s">
        <v>10</v>
      </c>
      <c r="G7" s="25"/>
      <c r="H7" s="25"/>
      <c r="I7" s="26" t="s">
        <v>9</v>
      </c>
      <c r="J7" s="26" t="s">
        <v>10</v>
      </c>
      <c r="K7" s="27"/>
      <c r="L7" s="22"/>
    </row>
    <row r="8" spans="1:12" ht="14.1" customHeight="1" x14ac:dyDescent="0.15">
      <c r="A8" s="28"/>
      <c r="B8" s="28"/>
      <c r="C8" s="29"/>
      <c r="D8" s="30" t="s">
        <v>11</v>
      </c>
      <c r="E8" s="30" t="s">
        <v>11</v>
      </c>
      <c r="F8" s="31" t="s">
        <v>12</v>
      </c>
      <c r="G8" s="30" t="s">
        <v>11</v>
      </c>
      <c r="H8" s="32" t="s">
        <v>13</v>
      </c>
      <c r="I8" s="32" t="s">
        <v>13</v>
      </c>
      <c r="J8" s="31" t="s">
        <v>12</v>
      </c>
      <c r="K8" s="32" t="s">
        <v>13</v>
      </c>
    </row>
    <row r="9" spans="1:12" ht="20.25" customHeight="1" x14ac:dyDescent="0.15">
      <c r="A9" s="33" t="str">
        <f>'[1]機械（1・2）'!$A$41:$C$41</f>
        <v>平 成 24 年 計</v>
      </c>
      <c r="B9" s="33"/>
      <c r="C9" s="34"/>
      <c r="D9" s="35">
        <v>1312000</v>
      </c>
      <c r="E9" s="36">
        <v>1312000</v>
      </c>
      <c r="F9" s="36">
        <v>13120</v>
      </c>
      <c r="G9" s="37" t="s">
        <v>14</v>
      </c>
      <c r="H9" s="36">
        <v>37112</v>
      </c>
      <c r="I9" s="36">
        <v>37112</v>
      </c>
      <c r="J9" s="36">
        <v>723</v>
      </c>
      <c r="K9" s="37" t="s">
        <v>14</v>
      </c>
    </row>
    <row r="10" spans="1:12" ht="20.25" customHeight="1" x14ac:dyDescent="0.15">
      <c r="A10" s="33">
        <f>'[1]機械（1・2）'!$A$42:$C$42</f>
        <v>25</v>
      </c>
      <c r="B10" s="33"/>
      <c r="C10" s="34"/>
      <c r="D10" s="35">
        <v>1370000</v>
      </c>
      <c r="E10" s="36">
        <v>1370000</v>
      </c>
      <c r="F10" s="36">
        <v>13700</v>
      </c>
      <c r="G10" s="37" t="s">
        <v>14</v>
      </c>
      <c r="H10" s="36">
        <v>32709</v>
      </c>
      <c r="I10" s="36">
        <v>32709</v>
      </c>
      <c r="J10" s="36">
        <v>631</v>
      </c>
      <c r="K10" s="37" t="s">
        <v>14</v>
      </c>
    </row>
    <row r="11" spans="1:12" ht="20.25" customHeight="1" x14ac:dyDescent="0.15">
      <c r="A11" s="33">
        <f>'[1]機械（1・2）'!$A$43:$C$43</f>
        <v>26</v>
      </c>
      <c r="B11" s="33"/>
      <c r="C11" s="34"/>
      <c r="D11" s="38">
        <v>1488000</v>
      </c>
      <c r="E11" s="38">
        <v>1488000</v>
      </c>
      <c r="F11" s="38">
        <v>14880</v>
      </c>
      <c r="G11" s="37" t="s">
        <v>14</v>
      </c>
      <c r="H11" s="38">
        <v>33567</v>
      </c>
      <c r="I11" s="38">
        <v>33567</v>
      </c>
      <c r="J11" s="38">
        <v>640</v>
      </c>
      <c r="K11" s="37" t="s">
        <v>14</v>
      </c>
    </row>
    <row r="12" spans="1:12" ht="20.25" customHeight="1" x14ac:dyDescent="0.15">
      <c r="A12" s="33">
        <f>'[1]機械（1・2）'!$A$44:$C$44</f>
        <v>27</v>
      </c>
      <c r="B12" s="33"/>
      <c r="C12" s="34"/>
      <c r="D12" s="38">
        <v>1427000</v>
      </c>
      <c r="E12" s="38">
        <v>1427000</v>
      </c>
      <c r="F12" s="38">
        <v>14270</v>
      </c>
      <c r="G12" s="37" t="s">
        <v>14</v>
      </c>
      <c r="H12" s="39">
        <v>24949</v>
      </c>
      <c r="I12" s="39">
        <v>24949</v>
      </c>
      <c r="J12" s="39">
        <v>483</v>
      </c>
      <c r="K12" s="37" t="s">
        <v>14</v>
      </c>
    </row>
    <row r="13" spans="1:12" ht="20.25" customHeight="1" x14ac:dyDescent="0.15">
      <c r="A13" s="33">
        <f>'[1]機械（1・2）'!$A$45:$C$45</f>
        <v>28</v>
      </c>
      <c r="B13" s="33"/>
      <c r="C13" s="34"/>
      <c r="D13" s="40">
        <v>1311000</v>
      </c>
      <c r="E13" s="40">
        <v>1311000</v>
      </c>
      <c r="F13" s="40">
        <v>13110</v>
      </c>
      <c r="G13" s="41" t="s">
        <v>14</v>
      </c>
      <c r="H13" s="42">
        <v>28215</v>
      </c>
      <c r="I13" s="42">
        <v>28215</v>
      </c>
      <c r="J13" s="42">
        <v>534</v>
      </c>
      <c r="K13" s="41" t="s">
        <v>14</v>
      </c>
    </row>
    <row r="14" spans="1:12" ht="18.95" customHeight="1" x14ac:dyDescent="0.15">
      <c r="A14" s="43"/>
      <c r="B14" s="43"/>
      <c r="C14" s="44"/>
      <c r="D14" s="45"/>
      <c r="E14" s="46"/>
      <c r="F14" s="46"/>
      <c r="G14" s="47"/>
      <c r="H14" s="46"/>
      <c r="I14" s="46"/>
      <c r="J14" s="46"/>
      <c r="K14" s="47"/>
    </row>
    <row r="15" spans="1:12" ht="20.25" customHeight="1" x14ac:dyDescent="0.15">
      <c r="A15" s="48" t="str">
        <f>'[1]機械（1・2）'!$A$47</f>
        <v>平成28年</v>
      </c>
      <c r="B15" s="48">
        <v>1</v>
      </c>
      <c r="C15" s="49" t="s">
        <v>15</v>
      </c>
      <c r="D15" s="50">
        <v>81000</v>
      </c>
      <c r="E15" s="51">
        <v>81000</v>
      </c>
      <c r="F15" s="51">
        <v>810</v>
      </c>
      <c r="G15" s="37" t="s">
        <v>14</v>
      </c>
      <c r="H15" s="50">
        <v>2497</v>
      </c>
      <c r="I15" s="50">
        <v>2497</v>
      </c>
      <c r="J15" s="50">
        <v>44</v>
      </c>
      <c r="K15" s="37" t="s">
        <v>14</v>
      </c>
    </row>
    <row r="16" spans="1:12" ht="20.25" customHeight="1" x14ac:dyDescent="0.15">
      <c r="A16" s="52"/>
      <c r="B16" s="52">
        <v>2</v>
      </c>
      <c r="C16" s="53"/>
      <c r="D16" s="50">
        <v>103000</v>
      </c>
      <c r="E16" s="51">
        <v>103000</v>
      </c>
      <c r="F16" s="51">
        <v>1030</v>
      </c>
      <c r="G16" s="37" t="s">
        <v>14</v>
      </c>
      <c r="H16" s="50">
        <v>3327</v>
      </c>
      <c r="I16" s="50">
        <v>3327</v>
      </c>
      <c r="J16" s="50">
        <v>62</v>
      </c>
      <c r="K16" s="37" t="s">
        <v>14</v>
      </c>
    </row>
    <row r="17" spans="1:12" ht="20.25" customHeight="1" x14ac:dyDescent="0.15">
      <c r="A17" s="52"/>
      <c r="B17" s="52">
        <v>3</v>
      </c>
      <c r="C17" s="53"/>
      <c r="D17" s="50">
        <v>109000</v>
      </c>
      <c r="E17" s="51">
        <v>109000</v>
      </c>
      <c r="F17" s="51">
        <v>1090</v>
      </c>
      <c r="G17" s="37" t="s">
        <v>14</v>
      </c>
      <c r="H17" s="50">
        <v>2358</v>
      </c>
      <c r="I17" s="50">
        <v>2358</v>
      </c>
      <c r="J17" s="50">
        <v>43</v>
      </c>
      <c r="K17" s="37" t="s">
        <v>14</v>
      </c>
    </row>
    <row r="18" spans="1:12" ht="20.25" customHeight="1" x14ac:dyDescent="0.15">
      <c r="A18" s="52"/>
      <c r="B18" s="52">
        <v>4</v>
      </c>
      <c r="C18" s="53"/>
      <c r="D18" s="50">
        <v>111000</v>
      </c>
      <c r="E18" s="51">
        <v>111000</v>
      </c>
      <c r="F18" s="51">
        <v>1110</v>
      </c>
      <c r="G18" s="37" t="s">
        <v>14</v>
      </c>
      <c r="H18" s="50">
        <v>2319</v>
      </c>
      <c r="I18" s="50">
        <v>2319</v>
      </c>
      <c r="J18" s="50">
        <v>44</v>
      </c>
      <c r="K18" s="37" t="s">
        <v>14</v>
      </c>
    </row>
    <row r="19" spans="1:12" ht="20.25" customHeight="1" x14ac:dyDescent="0.15">
      <c r="A19" s="52"/>
      <c r="B19" s="52">
        <v>5</v>
      </c>
      <c r="C19" s="53"/>
      <c r="D19" s="50">
        <v>89000</v>
      </c>
      <c r="E19" s="51">
        <v>89000</v>
      </c>
      <c r="F19" s="51">
        <v>890</v>
      </c>
      <c r="G19" s="37" t="s">
        <v>14</v>
      </c>
      <c r="H19" s="50">
        <v>2055</v>
      </c>
      <c r="I19" s="50">
        <v>2055</v>
      </c>
      <c r="J19" s="50">
        <v>44</v>
      </c>
      <c r="K19" s="37" t="s">
        <v>14</v>
      </c>
    </row>
    <row r="20" spans="1:12" ht="20.25" customHeight="1" x14ac:dyDescent="0.15">
      <c r="A20" s="52"/>
      <c r="B20" s="52">
        <v>6</v>
      </c>
      <c r="C20" s="53"/>
      <c r="D20" s="50">
        <v>103000</v>
      </c>
      <c r="E20" s="51">
        <v>103000</v>
      </c>
      <c r="F20" s="51">
        <v>1030</v>
      </c>
      <c r="G20" s="37" t="s">
        <v>14</v>
      </c>
      <c r="H20" s="50">
        <v>2344</v>
      </c>
      <c r="I20" s="50">
        <v>2344</v>
      </c>
      <c r="J20" s="50">
        <v>45</v>
      </c>
      <c r="K20" s="37" t="s">
        <v>14</v>
      </c>
    </row>
    <row r="21" spans="1:12" ht="20.25" customHeight="1" x14ac:dyDescent="0.15">
      <c r="A21" s="52"/>
      <c r="B21" s="52">
        <v>7</v>
      </c>
      <c r="C21" s="53"/>
      <c r="D21" s="50">
        <v>123000</v>
      </c>
      <c r="E21" s="51">
        <v>123000</v>
      </c>
      <c r="F21" s="51">
        <v>1230</v>
      </c>
      <c r="G21" s="37" t="s">
        <v>14</v>
      </c>
      <c r="H21" s="50">
        <v>1823</v>
      </c>
      <c r="I21" s="50">
        <v>1823</v>
      </c>
      <c r="J21" s="50">
        <v>35</v>
      </c>
      <c r="K21" s="37" t="s">
        <v>14</v>
      </c>
    </row>
    <row r="22" spans="1:12" ht="20.25" customHeight="1" x14ac:dyDescent="0.15">
      <c r="A22" s="52"/>
      <c r="B22" s="52">
        <v>8</v>
      </c>
      <c r="C22" s="53"/>
      <c r="D22" s="50">
        <v>114000</v>
      </c>
      <c r="E22" s="51">
        <v>114000</v>
      </c>
      <c r="F22" s="51">
        <v>1140</v>
      </c>
      <c r="G22" s="37" t="s">
        <v>14</v>
      </c>
      <c r="H22" s="50">
        <v>1660</v>
      </c>
      <c r="I22" s="50">
        <v>1660</v>
      </c>
      <c r="J22" s="50">
        <v>37</v>
      </c>
      <c r="K22" s="37" t="s">
        <v>14</v>
      </c>
    </row>
    <row r="23" spans="1:12" ht="20.25" customHeight="1" x14ac:dyDescent="0.15">
      <c r="A23" s="52"/>
      <c r="B23" s="52">
        <v>9</v>
      </c>
      <c r="C23" s="53"/>
      <c r="D23" s="50">
        <v>111000</v>
      </c>
      <c r="E23" s="51">
        <v>111000</v>
      </c>
      <c r="F23" s="51">
        <v>1110</v>
      </c>
      <c r="G23" s="37" t="s">
        <v>14</v>
      </c>
      <c r="H23" s="50">
        <v>2256</v>
      </c>
      <c r="I23" s="50">
        <v>2256</v>
      </c>
      <c r="J23" s="50">
        <v>43</v>
      </c>
      <c r="K23" s="37" t="s">
        <v>14</v>
      </c>
    </row>
    <row r="24" spans="1:12" ht="20.25" customHeight="1" x14ac:dyDescent="0.15">
      <c r="A24" s="52"/>
      <c r="B24" s="52">
        <v>10</v>
      </c>
      <c r="C24" s="53"/>
      <c r="D24" s="50">
        <v>121000</v>
      </c>
      <c r="E24" s="51">
        <v>121000</v>
      </c>
      <c r="F24" s="51">
        <v>1210</v>
      </c>
      <c r="G24" s="37" t="s">
        <v>14</v>
      </c>
      <c r="H24" s="50">
        <v>1987</v>
      </c>
      <c r="I24" s="50">
        <v>1987</v>
      </c>
      <c r="J24" s="50">
        <v>36</v>
      </c>
      <c r="K24" s="37" t="s">
        <v>14</v>
      </c>
    </row>
    <row r="25" spans="1:12" ht="20.25" customHeight="1" x14ac:dyDescent="0.15">
      <c r="A25" s="52"/>
      <c r="B25" s="52">
        <v>11</v>
      </c>
      <c r="C25" s="53"/>
      <c r="D25" s="50">
        <v>130000</v>
      </c>
      <c r="E25" s="51">
        <v>130000</v>
      </c>
      <c r="F25" s="51">
        <v>1300</v>
      </c>
      <c r="G25" s="37" t="s">
        <v>14</v>
      </c>
      <c r="H25" s="50">
        <v>2461</v>
      </c>
      <c r="I25" s="50">
        <v>2461</v>
      </c>
      <c r="J25" s="50">
        <v>45</v>
      </c>
      <c r="K25" s="37" t="s">
        <v>14</v>
      </c>
    </row>
    <row r="26" spans="1:12" ht="20.25" customHeight="1" x14ac:dyDescent="0.15">
      <c r="A26" s="52"/>
      <c r="B26" s="52">
        <v>12</v>
      </c>
      <c r="C26" s="53"/>
      <c r="D26" s="50">
        <v>116000</v>
      </c>
      <c r="E26" s="51">
        <v>116000</v>
      </c>
      <c r="F26" s="51">
        <v>1160</v>
      </c>
      <c r="G26" s="37" t="s">
        <v>14</v>
      </c>
      <c r="H26" s="50">
        <v>3128</v>
      </c>
      <c r="I26" s="50">
        <v>3128</v>
      </c>
      <c r="J26" s="50">
        <v>55</v>
      </c>
      <c r="K26" s="37" t="s">
        <v>14</v>
      </c>
      <c r="L26" s="22"/>
    </row>
    <row r="27" spans="1:12" ht="9.75" customHeight="1" thickBot="1" x14ac:dyDescent="0.2">
      <c r="A27" s="54"/>
      <c r="B27" s="54"/>
      <c r="C27" s="55"/>
      <c r="D27" s="56"/>
      <c r="E27" s="56"/>
      <c r="F27" s="56"/>
      <c r="G27" s="56"/>
      <c r="H27" s="56"/>
      <c r="I27" s="56"/>
      <c r="J27" s="56"/>
      <c r="K27" s="56"/>
    </row>
    <row r="28" spans="1:12" ht="17.25" x14ac:dyDescent="0.15">
      <c r="A28" s="57"/>
      <c r="D28" s="5"/>
      <c r="E28" s="5"/>
      <c r="F28" s="5"/>
      <c r="G28" s="5"/>
      <c r="H28" s="5"/>
      <c r="I28" s="5"/>
      <c r="J28" s="5"/>
      <c r="K28" s="5"/>
    </row>
    <row r="29" spans="1:12" ht="17.25" x14ac:dyDescent="0.15">
      <c r="A29" s="57"/>
      <c r="D29" s="5"/>
      <c r="E29" s="5"/>
      <c r="F29" s="5"/>
      <c r="G29" s="5"/>
      <c r="H29" s="5"/>
      <c r="I29" s="5"/>
      <c r="J29" s="5"/>
      <c r="K29" s="5"/>
    </row>
    <row r="30" spans="1:12" ht="17.25" x14ac:dyDescent="0.15">
      <c r="A30" s="57"/>
      <c r="D30" s="5"/>
      <c r="E30" s="5"/>
      <c r="F30" s="5"/>
      <c r="G30" s="5"/>
      <c r="H30" s="5"/>
      <c r="I30" s="5"/>
      <c r="J30" s="5"/>
      <c r="K30" s="5"/>
    </row>
    <row r="31" spans="1:12" ht="17.25" x14ac:dyDescent="0.15">
      <c r="A31" s="57"/>
      <c r="D31" s="5"/>
      <c r="E31" s="5"/>
      <c r="F31" s="5"/>
      <c r="G31" s="5"/>
      <c r="H31" s="5"/>
      <c r="I31" s="5"/>
      <c r="J31" s="5"/>
      <c r="K31" s="5"/>
    </row>
    <row r="32" spans="1:12" ht="17.25" x14ac:dyDescent="0.15">
      <c r="A32" s="57"/>
      <c r="D32" s="5"/>
      <c r="E32" s="5"/>
      <c r="F32" s="5"/>
      <c r="G32" s="5"/>
      <c r="H32" s="5"/>
      <c r="I32" s="5"/>
      <c r="J32" s="5"/>
      <c r="K32" s="5"/>
    </row>
    <row r="33" spans="1:13" ht="15" thickBot="1" x14ac:dyDescent="0.2">
      <c r="A33" s="58"/>
      <c r="B33" s="59"/>
      <c r="C33" s="59"/>
      <c r="D33" s="60"/>
      <c r="E33" s="60"/>
      <c r="F33" s="61"/>
      <c r="G33" s="60"/>
      <c r="H33" s="60"/>
      <c r="I33" s="60"/>
      <c r="J33" s="61"/>
      <c r="K33" s="60"/>
    </row>
    <row r="34" spans="1:13" ht="32.25" customHeight="1" thickTop="1" x14ac:dyDescent="0.15">
      <c r="A34" s="9" t="s">
        <v>16</v>
      </c>
      <c r="B34" s="9"/>
      <c r="C34" s="10"/>
      <c r="D34" s="11" t="s">
        <v>17</v>
      </c>
      <c r="E34" s="12"/>
      <c r="F34" s="12"/>
      <c r="G34" s="13"/>
      <c r="H34" s="14" t="s">
        <v>18</v>
      </c>
      <c r="I34" s="12"/>
      <c r="J34" s="12"/>
      <c r="K34" s="12"/>
      <c r="L34"/>
      <c r="M34"/>
    </row>
    <row r="35" spans="1:13" ht="32.25" customHeight="1" x14ac:dyDescent="0.15">
      <c r="A35" s="15"/>
      <c r="B35" s="15"/>
      <c r="C35" s="16"/>
      <c r="D35" s="17" t="s">
        <v>5</v>
      </c>
      <c r="E35" s="18" t="s">
        <v>19</v>
      </c>
      <c r="F35" s="19"/>
      <c r="G35" s="20" t="s">
        <v>7</v>
      </c>
      <c r="H35" s="17" t="s">
        <v>5</v>
      </c>
      <c r="I35" s="18" t="s">
        <v>19</v>
      </c>
      <c r="J35" s="19"/>
      <c r="K35" s="21" t="s">
        <v>7</v>
      </c>
      <c r="L35"/>
      <c r="M35"/>
    </row>
    <row r="36" spans="1:13" ht="32.25" customHeight="1" x14ac:dyDescent="0.15">
      <c r="A36" s="23"/>
      <c r="B36" s="23"/>
      <c r="C36" s="24"/>
      <c r="D36" s="25"/>
      <c r="E36" s="26" t="s">
        <v>20</v>
      </c>
      <c r="F36" s="26" t="s">
        <v>10</v>
      </c>
      <c r="G36" s="25"/>
      <c r="H36" s="25"/>
      <c r="I36" s="26" t="s">
        <v>20</v>
      </c>
      <c r="J36" s="26" t="s">
        <v>10</v>
      </c>
      <c r="K36" s="27"/>
      <c r="L36"/>
      <c r="M36"/>
    </row>
    <row r="37" spans="1:13" ht="14.1" customHeight="1" x14ac:dyDescent="0.15">
      <c r="A37" s="28"/>
      <c r="B37" s="28"/>
      <c r="C37" s="29"/>
      <c r="D37" s="62" t="s">
        <v>21</v>
      </c>
      <c r="E37" s="62" t="s">
        <v>21</v>
      </c>
      <c r="F37" s="63" t="s">
        <v>22</v>
      </c>
      <c r="G37" s="62" t="s">
        <v>21</v>
      </c>
      <c r="H37" s="64" t="s">
        <v>23</v>
      </c>
      <c r="I37" s="64" t="s">
        <v>23</v>
      </c>
      <c r="J37" s="64" t="s">
        <v>12</v>
      </c>
      <c r="K37" s="64" t="s">
        <v>23</v>
      </c>
      <c r="L37"/>
      <c r="M37"/>
    </row>
    <row r="38" spans="1:13" ht="20.25" customHeight="1" x14ac:dyDescent="0.15">
      <c r="A38" s="33" t="str">
        <f>'[1]機械（1・2）'!$A$41:$C$41</f>
        <v>平 成 24 年 計</v>
      </c>
      <c r="B38" s="33"/>
      <c r="C38" s="34"/>
      <c r="D38" s="65">
        <v>49670</v>
      </c>
      <c r="E38" s="65">
        <v>49670</v>
      </c>
      <c r="F38" s="65">
        <v>699</v>
      </c>
      <c r="G38" s="37" t="s">
        <v>14</v>
      </c>
      <c r="H38" s="66">
        <v>186309</v>
      </c>
      <c r="I38" s="66">
        <v>186907</v>
      </c>
      <c r="J38" s="66">
        <v>2032</v>
      </c>
      <c r="K38" s="66">
        <v>16106</v>
      </c>
      <c r="L38"/>
      <c r="M38"/>
    </row>
    <row r="39" spans="1:13" ht="20.25" customHeight="1" x14ac:dyDescent="0.15">
      <c r="A39" s="33">
        <f>'[1]機械（1・2）'!$A$42:$C$42</f>
        <v>25</v>
      </c>
      <c r="B39" s="33"/>
      <c r="C39" s="34"/>
      <c r="D39" s="50">
        <v>53430</v>
      </c>
      <c r="E39" s="51">
        <v>53430</v>
      </c>
      <c r="F39" s="51">
        <v>729</v>
      </c>
      <c r="G39" s="37" t="s">
        <v>14</v>
      </c>
      <c r="H39" s="67">
        <v>187646</v>
      </c>
      <c r="I39" s="66">
        <v>188860</v>
      </c>
      <c r="J39" s="66">
        <v>2099</v>
      </c>
      <c r="K39" s="67">
        <v>14894</v>
      </c>
      <c r="L39"/>
      <c r="M39"/>
    </row>
    <row r="40" spans="1:13" ht="20.25" customHeight="1" x14ac:dyDescent="0.15">
      <c r="A40" s="33">
        <f>'[1]機械（1・2）'!$A$43:$C$43</f>
        <v>26</v>
      </c>
      <c r="B40" s="33"/>
      <c r="C40" s="34"/>
      <c r="D40" s="65">
        <v>36841</v>
      </c>
      <c r="E40" s="65">
        <v>36841</v>
      </c>
      <c r="F40" s="65">
        <v>522</v>
      </c>
      <c r="G40" s="37" t="s">
        <v>14</v>
      </c>
      <c r="H40" s="68">
        <v>208204</v>
      </c>
      <c r="I40" s="68">
        <v>209094</v>
      </c>
      <c r="J40" s="68">
        <v>2443</v>
      </c>
      <c r="K40" s="68">
        <v>13734</v>
      </c>
      <c r="L40"/>
      <c r="M40"/>
    </row>
    <row r="41" spans="1:13" ht="20.25" customHeight="1" x14ac:dyDescent="0.15">
      <c r="A41" s="33">
        <f>'[1]機械（1・2）'!$A$44:$C$44</f>
        <v>27</v>
      </c>
      <c r="B41" s="33"/>
      <c r="C41" s="34"/>
      <c r="D41" s="50">
        <v>34327</v>
      </c>
      <c r="E41" s="50">
        <v>34327</v>
      </c>
      <c r="F41" s="50">
        <v>488</v>
      </c>
      <c r="G41" s="37" t="s">
        <v>14</v>
      </c>
      <c r="H41" s="69">
        <v>219202</v>
      </c>
      <c r="I41" s="69">
        <v>218619</v>
      </c>
      <c r="J41" s="69">
        <v>2756</v>
      </c>
      <c r="K41" s="69">
        <v>14217</v>
      </c>
      <c r="L41"/>
      <c r="M41"/>
    </row>
    <row r="42" spans="1:13" ht="20.25" customHeight="1" x14ac:dyDescent="0.15">
      <c r="A42" s="33">
        <f>'[1]機械（1・2）'!$A$45:$C$45</f>
        <v>28</v>
      </c>
      <c r="B42" s="33"/>
      <c r="C42" s="34"/>
      <c r="D42" s="70">
        <v>30056</v>
      </c>
      <c r="E42" s="70">
        <v>30056</v>
      </c>
      <c r="F42" s="70">
        <v>446</v>
      </c>
      <c r="G42" s="41" t="s">
        <v>14</v>
      </c>
      <c r="H42" s="71">
        <v>256567</v>
      </c>
      <c r="I42" s="71">
        <v>257176</v>
      </c>
      <c r="J42" s="71">
        <v>3086</v>
      </c>
      <c r="K42" s="71">
        <v>13608</v>
      </c>
      <c r="L42"/>
      <c r="M42"/>
    </row>
    <row r="43" spans="1:13" ht="18.95" customHeight="1" x14ac:dyDescent="0.15">
      <c r="A43" s="43"/>
      <c r="B43" s="43"/>
      <c r="C43" s="44"/>
      <c r="D43" s="45"/>
      <c r="E43" s="46"/>
      <c r="F43" s="46"/>
      <c r="G43" s="72"/>
      <c r="H43" s="45"/>
      <c r="I43" s="46"/>
      <c r="J43" s="46"/>
      <c r="K43" s="45"/>
      <c r="L43"/>
      <c r="M43"/>
    </row>
    <row r="44" spans="1:13" ht="20.25" customHeight="1" x14ac:dyDescent="0.15">
      <c r="A44" s="48" t="str">
        <f>'[1]機械（1・2）'!$A$47</f>
        <v>平成28年</v>
      </c>
      <c r="B44" s="48">
        <v>1</v>
      </c>
      <c r="C44" s="49" t="s">
        <v>15</v>
      </c>
      <c r="D44" s="73">
        <v>2576</v>
      </c>
      <c r="E44" s="73">
        <v>2576</v>
      </c>
      <c r="F44" s="73">
        <v>37</v>
      </c>
      <c r="G44" s="37" t="s">
        <v>14</v>
      </c>
      <c r="H44" s="73">
        <v>18828</v>
      </c>
      <c r="I44" s="73">
        <v>18305</v>
      </c>
      <c r="J44" s="73">
        <v>232</v>
      </c>
      <c r="K44" s="73">
        <v>14740</v>
      </c>
      <c r="L44"/>
      <c r="M44"/>
    </row>
    <row r="45" spans="1:13" ht="20.25" customHeight="1" x14ac:dyDescent="0.15">
      <c r="A45" s="52"/>
      <c r="B45" s="52">
        <v>2</v>
      </c>
      <c r="C45" s="53"/>
      <c r="D45" s="73">
        <v>2498</v>
      </c>
      <c r="E45" s="73">
        <v>2498</v>
      </c>
      <c r="F45" s="73">
        <v>38</v>
      </c>
      <c r="G45" s="37" t="s">
        <v>14</v>
      </c>
      <c r="H45" s="73">
        <v>24220</v>
      </c>
      <c r="I45" s="73">
        <v>24384</v>
      </c>
      <c r="J45" s="73">
        <v>265</v>
      </c>
      <c r="K45" s="73">
        <v>14576</v>
      </c>
      <c r="L45"/>
      <c r="M45"/>
    </row>
    <row r="46" spans="1:13" ht="20.25" customHeight="1" x14ac:dyDescent="0.15">
      <c r="A46" s="52"/>
      <c r="B46" s="52">
        <v>3</v>
      </c>
      <c r="C46" s="53"/>
      <c r="D46" s="73">
        <v>3007</v>
      </c>
      <c r="E46" s="73">
        <v>3007</v>
      </c>
      <c r="F46" s="73">
        <v>44</v>
      </c>
      <c r="G46" s="37" t="s">
        <v>14</v>
      </c>
      <c r="H46" s="73">
        <v>22402</v>
      </c>
      <c r="I46" s="73">
        <v>22425</v>
      </c>
      <c r="J46" s="73">
        <v>247</v>
      </c>
      <c r="K46" s="73">
        <v>14553</v>
      </c>
      <c r="L46"/>
      <c r="M46"/>
    </row>
    <row r="47" spans="1:13" ht="20.25" customHeight="1" x14ac:dyDescent="0.15">
      <c r="A47" s="52"/>
      <c r="B47" s="52">
        <v>4</v>
      </c>
      <c r="C47" s="53"/>
      <c r="D47" s="73">
        <v>1699</v>
      </c>
      <c r="E47" s="73">
        <v>1699</v>
      </c>
      <c r="F47" s="73">
        <v>27</v>
      </c>
      <c r="G47" s="37" t="s">
        <v>14</v>
      </c>
      <c r="H47" s="73">
        <v>20688</v>
      </c>
      <c r="I47" s="73">
        <v>20271</v>
      </c>
      <c r="J47" s="73">
        <v>276</v>
      </c>
      <c r="K47" s="73">
        <v>14970</v>
      </c>
      <c r="L47"/>
      <c r="M47"/>
    </row>
    <row r="48" spans="1:13" ht="20.25" customHeight="1" x14ac:dyDescent="0.15">
      <c r="A48" s="52"/>
      <c r="B48" s="52">
        <v>5</v>
      </c>
      <c r="C48" s="53"/>
      <c r="D48" s="73">
        <v>1690</v>
      </c>
      <c r="E48" s="73">
        <v>1690</v>
      </c>
      <c r="F48" s="73">
        <v>21</v>
      </c>
      <c r="G48" s="37" t="s">
        <v>14</v>
      </c>
      <c r="H48" s="73">
        <v>19839</v>
      </c>
      <c r="I48" s="73">
        <v>20356</v>
      </c>
      <c r="J48" s="73">
        <v>220</v>
      </c>
      <c r="K48" s="73">
        <v>14453</v>
      </c>
      <c r="L48"/>
      <c r="M48"/>
    </row>
    <row r="49" spans="1:13" ht="20.25" customHeight="1" x14ac:dyDescent="0.15">
      <c r="A49" s="52"/>
      <c r="B49" s="52">
        <v>6</v>
      </c>
      <c r="C49" s="53"/>
      <c r="D49" s="73">
        <v>2479</v>
      </c>
      <c r="E49" s="73">
        <v>2479</v>
      </c>
      <c r="F49" s="73">
        <v>33</v>
      </c>
      <c r="G49" s="37" t="s">
        <v>14</v>
      </c>
      <c r="H49" s="73">
        <v>22691</v>
      </c>
      <c r="I49" s="73">
        <v>21287</v>
      </c>
      <c r="J49" s="73">
        <v>259</v>
      </c>
      <c r="K49" s="73">
        <v>15857</v>
      </c>
      <c r="L49"/>
      <c r="M49"/>
    </row>
    <row r="50" spans="1:13" ht="20.25" customHeight="1" x14ac:dyDescent="0.15">
      <c r="A50" s="52"/>
      <c r="B50" s="52">
        <v>7</v>
      </c>
      <c r="C50" s="53"/>
      <c r="D50" s="73">
        <v>2685</v>
      </c>
      <c r="E50" s="73">
        <v>2685</v>
      </c>
      <c r="F50" s="73">
        <v>41</v>
      </c>
      <c r="G50" s="37" t="s">
        <v>14</v>
      </c>
      <c r="H50" s="73">
        <v>19679</v>
      </c>
      <c r="I50" s="73">
        <v>20259</v>
      </c>
      <c r="J50" s="73">
        <v>245</v>
      </c>
      <c r="K50" s="73">
        <v>15277</v>
      </c>
      <c r="L50"/>
      <c r="M50"/>
    </row>
    <row r="51" spans="1:13" ht="20.25" customHeight="1" x14ac:dyDescent="0.15">
      <c r="A51" s="52"/>
      <c r="B51" s="52">
        <v>8</v>
      </c>
      <c r="C51" s="53"/>
      <c r="D51" s="73">
        <v>2318</v>
      </c>
      <c r="E51" s="73">
        <v>2318</v>
      </c>
      <c r="F51" s="73">
        <v>35</v>
      </c>
      <c r="G51" s="37" t="s">
        <v>14</v>
      </c>
      <c r="H51" s="73">
        <v>23561</v>
      </c>
      <c r="I51" s="73">
        <v>23882</v>
      </c>
      <c r="J51" s="73">
        <v>263</v>
      </c>
      <c r="K51" s="73">
        <v>14956</v>
      </c>
      <c r="L51"/>
      <c r="M51"/>
    </row>
    <row r="52" spans="1:13" ht="20.25" customHeight="1" x14ac:dyDescent="0.15">
      <c r="A52" s="52"/>
      <c r="B52" s="52">
        <v>9</v>
      </c>
      <c r="C52" s="53"/>
      <c r="D52" s="73">
        <v>2868</v>
      </c>
      <c r="E52" s="73">
        <v>2868</v>
      </c>
      <c r="F52" s="73">
        <v>40</v>
      </c>
      <c r="G52" s="37" t="s">
        <v>14</v>
      </c>
      <c r="H52" s="73">
        <v>20842</v>
      </c>
      <c r="I52" s="73">
        <v>21655</v>
      </c>
      <c r="J52" s="73">
        <v>275</v>
      </c>
      <c r="K52" s="73">
        <v>14143</v>
      </c>
      <c r="L52"/>
      <c r="M52"/>
    </row>
    <row r="53" spans="1:13" ht="20.25" customHeight="1" x14ac:dyDescent="0.15">
      <c r="A53" s="52"/>
      <c r="B53" s="52">
        <v>10</v>
      </c>
      <c r="C53" s="53"/>
      <c r="D53" s="73">
        <v>3753</v>
      </c>
      <c r="E53" s="73">
        <v>3753</v>
      </c>
      <c r="F53" s="73">
        <v>57</v>
      </c>
      <c r="G53" s="37" t="s">
        <v>14</v>
      </c>
      <c r="H53" s="73">
        <v>20662</v>
      </c>
      <c r="I53" s="73">
        <v>20902</v>
      </c>
      <c r="J53" s="73">
        <v>265</v>
      </c>
      <c r="K53" s="73">
        <v>13903</v>
      </c>
      <c r="L53"/>
      <c r="M53"/>
    </row>
    <row r="54" spans="1:13" ht="20.25" customHeight="1" x14ac:dyDescent="0.15">
      <c r="A54" s="52"/>
      <c r="B54" s="52">
        <v>11</v>
      </c>
      <c r="C54" s="53"/>
      <c r="D54" s="73">
        <v>2095</v>
      </c>
      <c r="E54" s="73">
        <v>2095</v>
      </c>
      <c r="F54" s="73">
        <v>36</v>
      </c>
      <c r="G54" s="37" t="s">
        <v>14</v>
      </c>
      <c r="H54" s="73">
        <v>20935</v>
      </c>
      <c r="I54" s="73">
        <v>20758</v>
      </c>
      <c r="J54" s="73">
        <v>261</v>
      </c>
      <c r="K54" s="73">
        <v>14080</v>
      </c>
      <c r="L54"/>
      <c r="M54"/>
    </row>
    <row r="55" spans="1:13" ht="20.25" customHeight="1" x14ac:dyDescent="0.15">
      <c r="A55" s="52"/>
      <c r="B55" s="52">
        <v>12</v>
      </c>
      <c r="C55" s="53"/>
      <c r="D55" s="73">
        <v>2388</v>
      </c>
      <c r="E55" s="73">
        <v>2388</v>
      </c>
      <c r="F55" s="73">
        <v>36</v>
      </c>
      <c r="G55" s="37" t="s">
        <v>14</v>
      </c>
      <c r="H55" s="73">
        <v>22220</v>
      </c>
      <c r="I55" s="73">
        <v>22692</v>
      </c>
      <c r="J55" s="73">
        <v>278</v>
      </c>
      <c r="K55" s="73">
        <v>13608</v>
      </c>
      <c r="L55"/>
      <c r="M55"/>
    </row>
    <row r="56" spans="1:13" ht="9.75" customHeight="1" thickBot="1" x14ac:dyDescent="0.2">
      <c r="A56" s="54"/>
      <c r="B56" s="54"/>
      <c r="C56" s="55"/>
      <c r="D56" s="56"/>
      <c r="E56" s="56"/>
      <c r="F56" s="56"/>
      <c r="G56" s="56"/>
      <c r="H56" s="56"/>
      <c r="I56" s="56"/>
      <c r="J56" s="56"/>
      <c r="K56" s="56"/>
      <c r="L56"/>
      <c r="M56"/>
    </row>
    <row r="57" spans="1:13" ht="14.25" x14ac:dyDescent="0.15">
      <c r="A57" s="28"/>
      <c r="B57" s="28"/>
      <c r="C57" s="28"/>
      <c r="D57" s="74"/>
      <c r="E57" s="74"/>
      <c r="F57" s="74"/>
      <c r="G57" s="74"/>
      <c r="H57" s="74"/>
      <c r="I57" s="74"/>
      <c r="J57" s="74"/>
      <c r="K57" s="74"/>
    </row>
    <row r="58" spans="1:13" ht="14.25" x14ac:dyDescent="0.15">
      <c r="A58" s="28"/>
      <c r="B58" s="28"/>
      <c r="C58" s="28"/>
      <c r="D58" s="74"/>
      <c r="E58" s="74"/>
      <c r="F58" s="74"/>
      <c r="G58" s="74"/>
      <c r="H58" s="74"/>
      <c r="I58" s="74"/>
      <c r="J58" s="74"/>
      <c r="K58" s="74"/>
    </row>
    <row r="59" spans="1:13" ht="14.25" x14ac:dyDescent="0.15">
      <c r="A59" s="28"/>
      <c r="B59" s="28"/>
      <c r="C59" s="28"/>
      <c r="D59" s="74"/>
      <c r="E59" s="74"/>
      <c r="F59" s="74"/>
      <c r="G59" s="74"/>
      <c r="H59" s="74"/>
      <c r="I59" s="74"/>
      <c r="J59" s="74"/>
      <c r="K59" s="74"/>
    </row>
    <row r="60" spans="1:13" ht="18.75" x14ac:dyDescent="0.2">
      <c r="A60" s="3"/>
      <c r="B60" s="75"/>
      <c r="C60" s="75"/>
      <c r="D60" s="74"/>
      <c r="E60" s="74"/>
      <c r="F60" s="74"/>
      <c r="G60" s="74"/>
      <c r="H60" s="74"/>
      <c r="I60" s="74"/>
      <c r="J60" s="74"/>
      <c r="K60" s="74"/>
    </row>
    <row r="61" spans="1:13" ht="15" thickBot="1" x14ac:dyDescent="0.2">
      <c r="A61" s="58"/>
      <c r="B61" s="59"/>
      <c r="C61" s="59"/>
      <c r="D61" s="76"/>
      <c r="E61" s="76"/>
      <c r="F61" s="61"/>
      <c r="G61" s="76"/>
      <c r="H61" s="76"/>
      <c r="I61" s="76"/>
      <c r="J61" s="61"/>
      <c r="K61" s="76"/>
    </row>
    <row r="62" spans="1:13" ht="32.25" customHeight="1" thickTop="1" x14ac:dyDescent="0.15">
      <c r="A62" s="9" t="s">
        <v>24</v>
      </c>
      <c r="B62" s="9"/>
      <c r="C62" s="10"/>
      <c r="D62" s="14" t="s">
        <v>25</v>
      </c>
      <c r="E62" s="12"/>
      <c r="F62" s="12"/>
      <c r="G62" s="12"/>
      <c r="H62" s="11" t="s">
        <v>26</v>
      </c>
      <c r="I62" s="12"/>
      <c r="J62" s="12"/>
      <c r="K62" s="12"/>
      <c r="L62"/>
      <c r="M62"/>
    </row>
    <row r="63" spans="1:13" ht="32.25" customHeight="1" x14ac:dyDescent="0.15">
      <c r="A63" s="15"/>
      <c r="B63" s="15"/>
      <c r="C63" s="16"/>
      <c r="D63" s="17" t="s">
        <v>5</v>
      </c>
      <c r="E63" s="18" t="s">
        <v>27</v>
      </c>
      <c r="F63" s="19"/>
      <c r="G63" s="21" t="s">
        <v>7</v>
      </c>
      <c r="H63" s="17" t="s">
        <v>5</v>
      </c>
      <c r="I63" s="18" t="s">
        <v>27</v>
      </c>
      <c r="J63" s="19"/>
      <c r="K63" s="21" t="s">
        <v>7</v>
      </c>
      <c r="L63"/>
      <c r="M63"/>
    </row>
    <row r="64" spans="1:13" ht="32.25" customHeight="1" x14ac:dyDescent="0.15">
      <c r="A64" s="23"/>
      <c r="B64" s="23"/>
      <c r="C64" s="24"/>
      <c r="D64" s="25"/>
      <c r="E64" s="26" t="s">
        <v>28</v>
      </c>
      <c r="F64" s="26" t="s">
        <v>10</v>
      </c>
      <c r="G64" s="27"/>
      <c r="H64" s="25"/>
      <c r="I64" s="26" t="s">
        <v>28</v>
      </c>
      <c r="J64" s="26" t="s">
        <v>10</v>
      </c>
      <c r="K64" s="27"/>
      <c r="L64"/>
      <c r="M64"/>
    </row>
    <row r="65" spans="1:13" ht="14.1" customHeight="1" x14ac:dyDescent="0.15">
      <c r="A65" s="28"/>
      <c r="B65" s="28"/>
      <c r="C65" s="29"/>
      <c r="D65" s="64" t="s">
        <v>23</v>
      </c>
      <c r="E65" s="64" t="s">
        <v>23</v>
      </c>
      <c r="F65" s="64" t="s">
        <v>12</v>
      </c>
      <c r="G65" s="64" t="s">
        <v>23</v>
      </c>
      <c r="H65" s="32" t="s">
        <v>29</v>
      </c>
      <c r="I65" s="32" t="s">
        <v>29</v>
      </c>
      <c r="J65" s="31" t="s">
        <v>12</v>
      </c>
      <c r="K65" s="32" t="s">
        <v>29</v>
      </c>
      <c r="L65"/>
      <c r="M65"/>
    </row>
    <row r="66" spans="1:13" ht="20.25" customHeight="1" x14ac:dyDescent="0.15">
      <c r="A66" s="33" t="str">
        <f>'[1]機械（1・2）'!$A$41:$C$41</f>
        <v>平 成 24 年 計</v>
      </c>
      <c r="B66" s="33"/>
      <c r="C66" s="34"/>
      <c r="D66" s="66">
        <v>595809</v>
      </c>
      <c r="E66" s="66">
        <v>595521</v>
      </c>
      <c r="F66" s="66">
        <v>1917</v>
      </c>
      <c r="G66" s="66">
        <v>30533</v>
      </c>
      <c r="H66" s="66">
        <v>149359</v>
      </c>
      <c r="I66" s="66">
        <v>149404</v>
      </c>
      <c r="J66" s="66">
        <v>52320</v>
      </c>
      <c r="K66" s="66">
        <v>2772</v>
      </c>
      <c r="L66"/>
      <c r="M66"/>
    </row>
    <row r="67" spans="1:13" ht="20.25" customHeight="1" x14ac:dyDescent="0.15">
      <c r="A67" s="33">
        <f>'[1]機械（1・2）'!$A$42:$C$42</f>
        <v>25</v>
      </c>
      <c r="B67" s="33"/>
      <c r="C67" s="34"/>
      <c r="D67" s="66">
        <v>535381</v>
      </c>
      <c r="E67" s="66">
        <v>575471</v>
      </c>
      <c r="F67" s="66">
        <v>1932</v>
      </c>
      <c r="G67" s="67">
        <v>38249</v>
      </c>
      <c r="H67" s="73">
        <v>145183</v>
      </c>
      <c r="I67" s="68">
        <v>145317</v>
      </c>
      <c r="J67" s="68">
        <v>51410</v>
      </c>
      <c r="K67" s="73">
        <v>2785</v>
      </c>
      <c r="L67"/>
      <c r="M67"/>
    </row>
    <row r="68" spans="1:13" ht="20.25" customHeight="1" x14ac:dyDescent="0.15">
      <c r="A68" s="33">
        <f>'[1]機械（1・2）'!$A$43:$C$43</f>
        <v>26</v>
      </c>
      <c r="B68" s="33"/>
      <c r="C68" s="34"/>
      <c r="D68" s="68">
        <v>595267</v>
      </c>
      <c r="E68" s="68">
        <v>638913</v>
      </c>
      <c r="F68" s="68">
        <v>2106</v>
      </c>
      <c r="G68" s="68">
        <v>39257</v>
      </c>
      <c r="H68" s="68">
        <v>148122</v>
      </c>
      <c r="I68" s="68">
        <v>148023</v>
      </c>
      <c r="J68" s="68">
        <v>52570</v>
      </c>
      <c r="K68" s="68">
        <v>3002</v>
      </c>
      <c r="L68"/>
      <c r="M68"/>
    </row>
    <row r="69" spans="1:13" ht="20.25" customHeight="1" x14ac:dyDescent="0.15">
      <c r="A69" s="33">
        <f>'[1]機械（1・2）'!$A$44:$C$44</f>
        <v>27</v>
      </c>
      <c r="B69" s="33"/>
      <c r="C69" s="34"/>
      <c r="D69" s="69">
        <v>690694</v>
      </c>
      <c r="E69" s="69">
        <v>699745</v>
      </c>
      <c r="F69" s="69">
        <v>2329</v>
      </c>
      <c r="G69" s="69">
        <v>39895</v>
      </c>
      <c r="H69" s="73">
        <v>146095</v>
      </c>
      <c r="I69" s="73">
        <v>146069</v>
      </c>
      <c r="J69" s="73">
        <v>52228</v>
      </c>
      <c r="K69" s="73">
        <v>3028</v>
      </c>
      <c r="L69"/>
      <c r="M69"/>
    </row>
    <row r="70" spans="1:13" ht="20.25" customHeight="1" x14ac:dyDescent="0.15">
      <c r="A70" s="33">
        <f>'[1]機械（1・2）'!$A$45:$C$45</f>
        <v>28</v>
      </c>
      <c r="B70" s="33"/>
      <c r="C70" s="34"/>
      <c r="D70" s="71">
        <v>654016</v>
      </c>
      <c r="E70" s="71">
        <v>661481</v>
      </c>
      <c r="F70" s="71">
        <v>2241</v>
      </c>
      <c r="G70" s="71">
        <v>42374</v>
      </c>
      <c r="H70" s="77">
        <v>151545</v>
      </c>
      <c r="I70" s="77">
        <v>151460</v>
      </c>
      <c r="J70" s="77">
        <v>53441</v>
      </c>
      <c r="K70" s="77">
        <v>3111</v>
      </c>
      <c r="L70"/>
      <c r="M70"/>
    </row>
    <row r="71" spans="1:13" ht="18.95" customHeight="1" x14ac:dyDescent="0.15">
      <c r="A71" s="43"/>
      <c r="B71" s="43"/>
      <c r="C71" s="44"/>
      <c r="D71" s="46"/>
      <c r="E71" s="46"/>
      <c r="F71" s="46"/>
      <c r="G71" s="46"/>
      <c r="H71" s="45"/>
      <c r="I71" s="46"/>
      <c r="J71" s="46"/>
      <c r="K71" s="45"/>
      <c r="L71"/>
      <c r="M71"/>
    </row>
    <row r="72" spans="1:13" ht="20.25" customHeight="1" x14ac:dyDescent="0.15">
      <c r="A72" s="48" t="str">
        <f>'[1]機械（1・2）'!$A$47</f>
        <v>平成28年</v>
      </c>
      <c r="B72" s="48">
        <v>1</v>
      </c>
      <c r="C72" s="49" t="s">
        <v>15</v>
      </c>
      <c r="D72" s="73">
        <v>48974</v>
      </c>
      <c r="E72" s="73">
        <v>50956</v>
      </c>
      <c r="F72" s="73">
        <v>170</v>
      </c>
      <c r="G72" s="73">
        <v>39263</v>
      </c>
      <c r="H72" s="73">
        <v>11717</v>
      </c>
      <c r="I72" s="73">
        <v>11765</v>
      </c>
      <c r="J72" s="73">
        <v>4198</v>
      </c>
      <c r="K72" s="73">
        <v>2980</v>
      </c>
      <c r="L72"/>
      <c r="M72"/>
    </row>
    <row r="73" spans="1:13" ht="20.25" customHeight="1" x14ac:dyDescent="0.15">
      <c r="A73" s="52"/>
      <c r="B73" s="52">
        <v>2</v>
      </c>
      <c r="C73" s="53"/>
      <c r="D73" s="73">
        <v>58402</v>
      </c>
      <c r="E73" s="73">
        <v>58985</v>
      </c>
      <c r="F73" s="73">
        <v>193</v>
      </c>
      <c r="G73" s="73">
        <v>39264</v>
      </c>
      <c r="H73" s="73">
        <v>11390</v>
      </c>
      <c r="I73" s="73">
        <v>11276</v>
      </c>
      <c r="J73" s="73">
        <v>4258</v>
      </c>
      <c r="K73" s="73">
        <v>3094</v>
      </c>
      <c r="L73"/>
      <c r="M73"/>
    </row>
    <row r="74" spans="1:13" ht="20.25" customHeight="1" x14ac:dyDescent="0.15">
      <c r="A74" s="52"/>
      <c r="B74" s="52">
        <v>3</v>
      </c>
      <c r="C74" s="53"/>
      <c r="D74" s="73">
        <v>59490</v>
      </c>
      <c r="E74" s="73">
        <v>60144</v>
      </c>
      <c r="F74" s="73">
        <v>200</v>
      </c>
      <c r="G74" s="73">
        <v>40530</v>
      </c>
      <c r="H74" s="73">
        <v>13826</v>
      </c>
      <c r="I74" s="73">
        <v>13787</v>
      </c>
      <c r="J74" s="73">
        <v>4930</v>
      </c>
      <c r="K74" s="73">
        <v>3133</v>
      </c>
      <c r="L74"/>
      <c r="M74"/>
    </row>
    <row r="75" spans="1:13" ht="20.25" customHeight="1" x14ac:dyDescent="0.15">
      <c r="A75" s="52"/>
      <c r="B75" s="52">
        <v>4</v>
      </c>
      <c r="C75" s="53"/>
      <c r="D75" s="73">
        <v>63052</v>
      </c>
      <c r="E75" s="73">
        <v>64505</v>
      </c>
      <c r="F75" s="73">
        <v>214</v>
      </c>
      <c r="G75" s="73">
        <v>40489</v>
      </c>
      <c r="H75" s="73">
        <v>12672</v>
      </c>
      <c r="I75" s="73">
        <v>12677</v>
      </c>
      <c r="J75" s="73">
        <v>4439</v>
      </c>
      <c r="K75" s="73">
        <v>3127</v>
      </c>
      <c r="L75"/>
      <c r="M75"/>
    </row>
    <row r="76" spans="1:13" ht="20.25" customHeight="1" x14ac:dyDescent="0.15">
      <c r="A76" s="52"/>
      <c r="B76" s="52">
        <v>5</v>
      </c>
      <c r="C76" s="53"/>
      <c r="D76" s="73">
        <v>53680</v>
      </c>
      <c r="E76" s="73">
        <v>56288</v>
      </c>
      <c r="F76" s="73">
        <v>188</v>
      </c>
      <c r="G76" s="73">
        <v>37269</v>
      </c>
      <c r="H76" s="73">
        <v>11126</v>
      </c>
      <c r="I76" s="73">
        <v>11113</v>
      </c>
      <c r="J76" s="73">
        <v>3869</v>
      </c>
      <c r="K76" s="73">
        <v>3139</v>
      </c>
      <c r="L76"/>
      <c r="M76"/>
    </row>
    <row r="77" spans="1:13" ht="20.25" customHeight="1" x14ac:dyDescent="0.15">
      <c r="A77" s="52"/>
      <c r="B77" s="52">
        <v>6</v>
      </c>
      <c r="C77" s="53"/>
      <c r="D77" s="73">
        <v>56127</v>
      </c>
      <c r="E77" s="73">
        <v>56513</v>
      </c>
      <c r="F77" s="73">
        <v>190</v>
      </c>
      <c r="G77" s="73">
        <v>39873</v>
      </c>
      <c r="H77" s="73">
        <v>13047</v>
      </c>
      <c r="I77" s="73">
        <v>13026</v>
      </c>
      <c r="J77" s="73">
        <v>4575</v>
      </c>
      <c r="K77" s="73">
        <v>3160</v>
      </c>
      <c r="L77"/>
      <c r="M77"/>
    </row>
    <row r="78" spans="1:13" ht="20.25" customHeight="1" x14ac:dyDescent="0.15">
      <c r="A78" s="52"/>
      <c r="B78" s="52">
        <v>7</v>
      </c>
      <c r="C78" s="53"/>
      <c r="D78" s="73">
        <v>56084</v>
      </c>
      <c r="E78" s="73">
        <v>54900</v>
      </c>
      <c r="F78" s="73">
        <v>192</v>
      </c>
      <c r="G78" s="73">
        <v>39957</v>
      </c>
      <c r="H78" s="73">
        <v>12996</v>
      </c>
      <c r="I78" s="73">
        <v>13070</v>
      </c>
      <c r="J78" s="73">
        <v>4490</v>
      </c>
      <c r="K78" s="73">
        <v>3086</v>
      </c>
      <c r="L78"/>
      <c r="M78"/>
    </row>
    <row r="79" spans="1:13" ht="20.25" customHeight="1" x14ac:dyDescent="0.15">
      <c r="A79" s="52"/>
      <c r="B79" s="52">
        <v>8</v>
      </c>
      <c r="C79" s="53"/>
      <c r="D79" s="73">
        <v>48334</v>
      </c>
      <c r="E79" s="73">
        <v>47870</v>
      </c>
      <c r="F79" s="73">
        <v>170</v>
      </c>
      <c r="G79" s="73">
        <v>41221</v>
      </c>
      <c r="H79" s="73">
        <v>11370</v>
      </c>
      <c r="I79" s="73">
        <v>11416</v>
      </c>
      <c r="J79" s="73">
        <v>4005</v>
      </c>
      <c r="K79" s="73">
        <v>3040</v>
      </c>
      <c r="L79"/>
      <c r="M79"/>
    </row>
    <row r="80" spans="1:13" ht="20.25" customHeight="1" x14ac:dyDescent="0.15">
      <c r="A80" s="52"/>
      <c r="B80" s="52">
        <v>9</v>
      </c>
      <c r="C80" s="53"/>
      <c r="D80" s="73">
        <v>56843</v>
      </c>
      <c r="E80" s="73">
        <v>57714</v>
      </c>
      <c r="F80" s="73">
        <v>192</v>
      </c>
      <c r="G80" s="73">
        <v>41550</v>
      </c>
      <c r="H80" s="73">
        <v>13655</v>
      </c>
      <c r="I80" s="73">
        <v>13649</v>
      </c>
      <c r="J80" s="73">
        <v>4825</v>
      </c>
      <c r="K80" s="73">
        <v>3046</v>
      </c>
      <c r="L80"/>
      <c r="M80"/>
    </row>
    <row r="81" spans="1:13" ht="20.25" customHeight="1" x14ac:dyDescent="0.15">
      <c r="A81" s="52"/>
      <c r="B81" s="52">
        <v>10</v>
      </c>
      <c r="C81" s="53"/>
      <c r="D81" s="73">
        <v>47915</v>
      </c>
      <c r="E81" s="73">
        <v>48847</v>
      </c>
      <c r="F81" s="73">
        <v>177</v>
      </c>
      <c r="G81" s="73">
        <v>40018</v>
      </c>
      <c r="H81" s="73">
        <v>12997</v>
      </c>
      <c r="I81" s="73">
        <v>12954</v>
      </c>
      <c r="J81" s="73">
        <v>4509</v>
      </c>
      <c r="K81" s="73">
        <v>3089</v>
      </c>
      <c r="L81"/>
      <c r="M81"/>
    </row>
    <row r="82" spans="1:13" ht="20.25" customHeight="1" x14ac:dyDescent="0.15">
      <c r="A82" s="52"/>
      <c r="B82" s="52">
        <v>11</v>
      </c>
      <c r="C82" s="53"/>
      <c r="D82" s="73">
        <v>55854</v>
      </c>
      <c r="E82" s="73">
        <v>55432</v>
      </c>
      <c r="F82" s="73">
        <v>175</v>
      </c>
      <c r="G82" s="73">
        <v>41740</v>
      </c>
      <c r="H82" s="73">
        <v>13903</v>
      </c>
      <c r="I82" s="73">
        <v>13981</v>
      </c>
      <c r="J82" s="73">
        <v>4802</v>
      </c>
      <c r="K82" s="73">
        <v>3010</v>
      </c>
      <c r="L82"/>
      <c r="M82"/>
    </row>
    <row r="83" spans="1:13" ht="20.25" customHeight="1" x14ac:dyDescent="0.15">
      <c r="A83" s="52"/>
      <c r="B83" s="52">
        <v>12</v>
      </c>
      <c r="C83" s="53"/>
      <c r="D83" s="73">
        <v>49261</v>
      </c>
      <c r="E83" s="73">
        <v>49327</v>
      </c>
      <c r="F83" s="73">
        <v>180</v>
      </c>
      <c r="G83" s="73">
        <v>42374</v>
      </c>
      <c r="H83" s="73">
        <v>12846</v>
      </c>
      <c r="I83" s="73">
        <v>12746</v>
      </c>
      <c r="J83" s="73">
        <v>4540</v>
      </c>
      <c r="K83" s="73">
        <v>3111</v>
      </c>
      <c r="L83"/>
      <c r="M83"/>
    </row>
    <row r="84" spans="1:13" ht="11.25" customHeight="1" thickBot="1" x14ac:dyDescent="0.2">
      <c r="A84" s="54"/>
      <c r="B84" s="54"/>
      <c r="C84" s="55"/>
      <c r="D84" s="56"/>
      <c r="E84" s="56"/>
      <c r="F84" s="56"/>
      <c r="G84" s="56"/>
      <c r="H84" s="56"/>
      <c r="I84" s="56"/>
      <c r="J84" s="56"/>
      <c r="K84" s="56"/>
      <c r="L84"/>
      <c r="M84"/>
    </row>
    <row r="85" spans="1:13" ht="14.25" x14ac:dyDescent="0.15">
      <c r="A85" s="28"/>
      <c r="B85" s="28"/>
      <c r="C85" s="28"/>
      <c r="D85" s="74"/>
      <c r="E85" s="74"/>
      <c r="F85" s="74"/>
      <c r="G85" s="74"/>
      <c r="H85" s="74"/>
      <c r="I85" s="74"/>
      <c r="J85" s="74"/>
      <c r="K85" s="74"/>
    </row>
    <row r="86" spans="1:13" ht="14.25" x14ac:dyDescent="0.15">
      <c r="A86" s="28"/>
      <c r="B86" s="28"/>
      <c r="C86" s="28"/>
      <c r="D86" s="74"/>
      <c r="E86" s="74"/>
      <c r="F86" s="74"/>
      <c r="G86" s="74"/>
      <c r="H86" s="74"/>
      <c r="I86" s="74"/>
      <c r="J86" s="74"/>
      <c r="K86" s="74"/>
    </row>
    <row r="87" spans="1:13" ht="14.25" x14ac:dyDescent="0.15">
      <c r="A87" s="78"/>
      <c r="B87" s="59"/>
      <c r="C87" s="59"/>
      <c r="D87" s="74"/>
      <c r="E87" s="74"/>
      <c r="F87" s="74"/>
      <c r="G87" s="74"/>
      <c r="H87" s="74"/>
      <c r="I87" s="74"/>
      <c r="J87" s="74"/>
      <c r="K87" s="74"/>
    </row>
    <row r="88" spans="1:13" ht="14.25" x14ac:dyDescent="0.15">
      <c r="A88" s="78"/>
      <c r="B88" s="59"/>
      <c r="C88" s="59"/>
      <c r="D88" s="74"/>
      <c r="E88" s="74"/>
      <c r="F88" s="74"/>
      <c r="G88" s="74"/>
      <c r="H88" s="74"/>
      <c r="I88" s="74"/>
      <c r="J88" s="74"/>
      <c r="K88" s="74"/>
    </row>
    <row r="89" spans="1:13" ht="14.25" x14ac:dyDescent="0.15">
      <c r="A89" s="78"/>
      <c r="B89" s="59"/>
      <c r="C89" s="59"/>
      <c r="D89" s="74"/>
      <c r="E89" s="74"/>
      <c r="F89" s="74"/>
      <c r="G89" s="74"/>
      <c r="H89" s="74"/>
      <c r="I89" s="74"/>
      <c r="J89" s="74"/>
      <c r="K89" s="74"/>
    </row>
    <row r="90" spans="1:13" ht="14.25" x14ac:dyDescent="0.15">
      <c r="A90" s="79"/>
      <c r="B90" s="59"/>
      <c r="C90" s="59"/>
      <c r="D90" s="80"/>
      <c r="E90" s="80"/>
      <c r="F90" s="80"/>
      <c r="G90" s="80"/>
      <c r="H90" s="80"/>
      <c r="I90" s="80"/>
      <c r="J90" s="80"/>
      <c r="K90" s="80"/>
    </row>
    <row r="91" spans="1:13" ht="14.25" x14ac:dyDescent="0.15">
      <c r="A91" s="74"/>
      <c r="B91" s="74"/>
      <c r="C91" s="81"/>
      <c r="D91" s="74"/>
      <c r="G91"/>
      <c r="H91"/>
      <c r="I91"/>
      <c r="J91"/>
      <c r="K91"/>
      <c r="L91"/>
      <c r="M91"/>
    </row>
    <row r="92" spans="1:13" ht="32.25" customHeight="1" x14ac:dyDescent="0.15">
      <c r="A92" s="74"/>
      <c r="B92" s="82"/>
      <c r="C92" s="74"/>
      <c r="D92" s="74"/>
      <c r="G92"/>
      <c r="H92"/>
      <c r="I92"/>
      <c r="J92"/>
      <c r="K92"/>
      <c r="L92"/>
      <c r="M92"/>
    </row>
    <row r="93" spans="1:13" ht="32.25" customHeight="1" x14ac:dyDescent="0.15">
      <c r="A93" s="83"/>
      <c r="B93" s="83"/>
      <c r="C93" s="83"/>
      <c r="D93" s="83"/>
      <c r="G93"/>
      <c r="H93"/>
      <c r="I93"/>
      <c r="J93"/>
      <c r="K93"/>
      <c r="L93"/>
      <c r="M93"/>
    </row>
    <row r="94" spans="1:13" ht="32.25" customHeight="1" x14ac:dyDescent="0.15">
      <c r="A94" s="83"/>
      <c r="B94" s="82"/>
      <c r="C94" s="82"/>
      <c r="D94" s="83"/>
      <c r="G94"/>
      <c r="H94"/>
      <c r="I94"/>
      <c r="J94"/>
      <c r="K94"/>
      <c r="L94"/>
      <c r="M94"/>
    </row>
    <row r="95" spans="1:13" ht="13.5" customHeight="1" x14ac:dyDescent="0.15">
      <c r="A95" s="84"/>
      <c r="B95" s="84"/>
      <c r="C95" s="84"/>
      <c r="D95" s="84"/>
      <c r="G95"/>
      <c r="H95"/>
      <c r="I95"/>
      <c r="J95"/>
      <c r="K95"/>
      <c r="L95"/>
      <c r="M95"/>
    </row>
    <row r="96" spans="1:13" ht="20.25" customHeight="1" x14ac:dyDescent="0.15">
      <c r="A96" s="72"/>
      <c r="B96" s="72"/>
      <c r="C96" s="72"/>
      <c r="D96" s="72"/>
      <c r="G96"/>
      <c r="H96"/>
      <c r="I96"/>
      <c r="J96"/>
      <c r="K96"/>
      <c r="L96"/>
      <c r="M96"/>
    </row>
    <row r="97" spans="1:13" ht="20.25" customHeight="1" x14ac:dyDescent="0.15">
      <c r="A97" s="72"/>
      <c r="B97" s="72"/>
      <c r="C97" s="85"/>
      <c r="D97" s="72"/>
      <c r="G97"/>
      <c r="H97"/>
      <c r="I97"/>
      <c r="J97"/>
      <c r="K97"/>
      <c r="L97"/>
      <c r="M97"/>
    </row>
    <row r="98" spans="1:13" ht="20.25" customHeight="1" x14ac:dyDescent="0.15">
      <c r="A98" s="86"/>
      <c r="B98" s="86"/>
      <c r="C98" s="85"/>
      <c r="D98" s="86"/>
      <c r="G98"/>
      <c r="H98"/>
      <c r="I98"/>
      <c r="J98"/>
      <c r="K98"/>
      <c r="L98"/>
      <c r="M98"/>
    </row>
    <row r="99" spans="1:13" ht="20.25" customHeight="1" x14ac:dyDescent="0.15">
      <c r="A99" s="87"/>
      <c r="B99" s="87"/>
      <c r="C99" s="87"/>
      <c r="D99" s="87"/>
      <c r="G99"/>
      <c r="H99"/>
      <c r="I99"/>
      <c r="J99"/>
      <c r="K99"/>
      <c r="L99"/>
      <c r="M99"/>
    </row>
    <row r="100" spans="1:13" ht="20.25" customHeight="1" x14ac:dyDescent="0.15">
      <c r="A100" s="88"/>
      <c r="B100" s="88"/>
      <c r="C100" s="88"/>
      <c r="D100" s="88"/>
      <c r="G100"/>
      <c r="H100"/>
      <c r="I100"/>
      <c r="J100"/>
      <c r="K100"/>
      <c r="L100"/>
      <c r="M100"/>
    </row>
    <row r="101" spans="1:13" ht="18.95" customHeight="1" x14ac:dyDescent="0.15">
      <c r="A101" s="85"/>
      <c r="B101" s="85"/>
      <c r="C101" s="85"/>
      <c r="D101" s="85"/>
      <c r="G101"/>
      <c r="H101"/>
      <c r="I101"/>
      <c r="J101"/>
      <c r="K101"/>
      <c r="L101"/>
      <c r="M101"/>
    </row>
    <row r="102" spans="1:13" ht="20.25" customHeight="1" x14ac:dyDescent="0.15">
      <c r="A102" s="85"/>
      <c r="B102" s="85"/>
      <c r="C102" s="85"/>
      <c r="D102" s="85"/>
      <c r="G102"/>
      <c r="H102"/>
      <c r="I102"/>
      <c r="J102"/>
      <c r="K102"/>
      <c r="L102"/>
      <c r="M102"/>
    </row>
    <row r="103" spans="1:13" ht="20.25" customHeight="1" x14ac:dyDescent="0.15">
      <c r="A103" s="85"/>
      <c r="B103" s="85"/>
      <c r="C103" s="85"/>
      <c r="D103" s="85"/>
      <c r="G103"/>
      <c r="H103"/>
      <c r="I103"/>
      <c r="J103"/>
      <c r="K103"/>
      <c r="L103"/>
      <c r="M103"/>
    </row>
    <row r="104" spans="1:13" ht="20.25" customHeight="1" x14ac:dyDescent="0.15">
      <c r="A104" s="85"/>
      <c r="B104" s="85"/>
      <c r="C104" s="85"/>
      <c r="D104" s="85"/>
      <c r="G104"/>
      <c r="H104"/>
      <c r="I104"/>
      <c r="J104"/>
      <c r="K104"/>
      <c r="L104"/>
      <c r="M104"/>
    </row>
    <row r="105" spans="1:13" ht="20.25" customHeight="1" x14ac:dyDescent="0.15">
      <c r="A105" s="85"/>
      <c r="B105" s="85"/>
      <c r="C105" s="85"/>
      <c r="D105" s="85"/>
      <c r="G105"/>
      <c r="H105"/>
      <c r="I105"/>
      <c r="J105"/>
      <c r="K105"/>
      <c r="L105"/>
      <c r="M105"/>
    </row>
    <row r="106" spans="1:13" ht="20.25" customHeight="1" x14ac:dyDescent="0.15">
      <c r="A106" s="85"/>
      <c r="B106" s="85"/>
      <c r="C106" s="85"/>
      <c r="D106" s="85"/>
      <c r="G106"/>
      <c r="H106"/>
      <c r="I106"/>
      <c r="J106"/>
      <c r="K106"/>
      <c r="L106"/>
      <c r="M106"/>
    </row>
    <row r="107" spans="1:13" ht="20.25" customHeight="1" x14ac:dyDescent="0.15">
      <c r="A107" s="85"/>
      <c r="B107" s="85"/>
      <c r="C107" s="85"/>
      <c r="D107" s="85"/>
      <c r="G107"/>
      <c r="H107"/>
      <c r="I107"/>
      <c r="J107"/>
      <c r="K107"/>
      <c r="L107"/>
      <c r="M107"/>
    </row>
    <row r="108" spans="1:13" ht="20.25" customHeight="1" x14ac:dyDescent="0.15">
      <c r="A108" s="85"/>
      <c r="B108" s="85"/>
      <c r="C108" s="85"/>
      <c r="D108" s="85"/>
      <c r="G108"/>
      <c r="H108"/>
      <c r="I108"/>
      <c r="J108"/>
      <c r="K108"/>
      <c r="L108"/>
      <c r="M108"/>
    </row>
    <row r="109" spans="1:13" ht="20.25" customHeight="1" x14ac:dyDescent="0.15">
      <c r="A109" s="85"/>
      <c r="B109" s="85"/>
      <c r="C109" s="85"/>
      <c r="D109" s="85"/>
      <c r="G109"/>
      <c r="H109"/>
      <c r="I109"/>
      <c r="J109"/>
      <c r="K109"/>
      <c r="L109"/>
      <c r="M109"/>
    </row>
    <row r="110" spans="1:13" ht="20.25" customHeight="1" x14ac:dyDescent="0.15">
      <c r="A110" s="85"/>
      <c r="B110" s="85"/>
      <c r="C110" s="85"/>
      <c r="D110" s="85"/>
      <c r="G110"/>
      <c r="H110"/>
      <c r="I110"/>
      <c r="J110"/>
      <c r="K110"/>
      <c r="L110"/>
      <c r="M110"/>
    </row>
    <row r="111" spans="1:13" ht="20.25" customHeight="1" x14ac:dyDescent="0.15">
      <c r="A111" s="85"/>
      <c r="B111" s="85"/>
      <c r="C111" s="85"/>
      <c r="D111" s="85"/>
      <c r="G111"/>
      <c r="H111"/>
      <c r="I111"/>
      <c r="J111"/>
      <c r="K111"/>
      <c r="L111"/>
      <c r="M111"/>
    </row>
    <row r="112" spans="1:13" ht="20.25" customHeight="1" x14ac:dyDescent="0.15">
      <c r="A112" s="85"/>
      <c r="B112" s="85"/>
      <c r="C112" s="85"/>
      <c r="D112" s="85"/>
      <c r="G112"/>
      <c r="H112"/>
      <c r="I112"/>
      <c r="J112"/>
      <c r="K112"/>
      <c r="L112"/>
      <c r="M112"/>
    </row>
    <row r="113" spans="1:13" ht="20.25" customHeight="1" x14ac:dyDescent="0.15">
      <c r="A113" s="85"/>
      <c r="B113" s="85"/>
      <c r="C113" s="85"/>
      <c r="D113" s="85"/>
      <c r="G113"/>
      <c r="H113"/>
      <c r="I113"/>
      <c r="J113"/>
      <c r="K113"/>
      <c r="L113"/>
      <c r="M113"/>
    </row>
    <row r="114" spans="1:13" ht="11.25" customHeight="1" x14ac:dyDescent="0.15">
      <c r="A114" s="74"/>
      <c r="B114" s="74"/>
      <c r="C114" s="74"/>
      <c r="D114" s="74"/>
      <c r="G114"/>
      <c r="H114"/>
      <c r="I114"/>
      <c r="J114"/>
      <c r="K114"/>
      <c r="L114"/>
      <c r="M114"/>
    </row>
    <row r="115" spans="1:13" ht="14.25" x14ac:dyDescent="0.15">
      <c r="A115" s="28"/>
      <c r="B115" s="28"/>
      <c r="C115" s="28"/>
      <c r="D115" s="74"/>
      <c r="E115" s="74"/>
      <c r="F115" s="74"/>
      <c r="G115" s="74"/>
      <c r="H115" s="74"/>
      <c r="I115" s="74"/>
      <c r="J115" s="74"/>
      <c r="K115" s="74"/>
    </row>
    <row r="116" spans="1:13" ht="14.25" x14ac:dyDescent="0.15">
      <c r="A116" s="28"/>
      <c r="B116" s="28"/>
      <c r="C116" s="28"/>
      <c r="D116" s="74"/>
      <c r="E116" s="74"/>
      <c r="F116" s="74"/>
      <c r="G116" s="74"/>
      <c r="H116" s="74"/>
      <c r="I116" s="74"/>
      <c r="J116" s="74"/>
      <c r="K116" s="74"/>
    </row>
    <row r="117" spans="1:13" ht="14.25" x14ac:dyDescent="0.15">
      <c r="A117" s="28"/>
      <c r="B117" s="28"/>
      <c r="C117" s="28"/>
      <c r="D117" s="74"/>
      <c r="E117" s="74"/>
      <c r="F117" s="74"/>
      <c r="G117" s="74"/>
      <c r="H117" s="89"/>
      <c r="I117" s="89"/>
      <c r="J117" s="89"/>
      <c r="K117" s="89"/>
    </row>
    <row r="118" spans="1:13" ht="14.25" x14ac:dyDescent="0.15">
      <c r="A118" s="28"/>
      <c r="B118" s="28"/>
      <c r="C118" s="28"/>
      <c r="D118" s="74"/>
      <c r="E118" s="74"/>
      <c r="F118" s="74"/>
      <c r="G118" s="74"/>
      <c r="H118" s="74"/>
      <c r="I118" s="74"/>
      <c r="J118" s="74"/>
      <c r="K118" s="74"/>
    </row>
    <row r="119" spans="1:13" ht="14.25" x14ac:dyDescent="0.15">
      <c r="A119" s="78"/>
      <c r="B119" s="59"/>
      <c r="C119" s="59"/>
      <c r="D119" s="74"/>
      <c r="E119" s="74"/>
      <c r="F119" s="74"/>
      <c r="G119" s="74"/>
      <c r="H119" s="74"/>
      <c r="I119" s="74"/>
      <c r="J119" s="74"/>
      <c r="K119" s="74"/>
    </row>
    <row r="120" spans="1:13" ht="14.25" x14ac:dyDescent="0.15">
      <c r="A120" s="78"/>
      <c r="B120" s="59"/>
      <c r="C120" s="59"/>
      <c r="D120" s="74"/>
      <c r="E120" s="74"/>
      <c r="F120" s="74"/>
      <c r="G120" s="74"/>
      <c r="H120" s="74"/>
      <c r="I120" s="74"/>
      <c r="J120" s="74"/>
      <c r="K120" s="74"/>
    </row>
    <row r="121" spans="1:13" ht="14.25" x14ac:dyDescent="0.15">
      <c r="A121" s="79"/>
      <c r="B121" s="59"/>
      <c r="C121" s="59"/>
      <c r="D121" s="80"/>
      <c r="E121" s="80"/>
      <c r="F121" s="80"/>
      <c r="G121" s="80"/>
      <c r="H121" s="80"/>
      <c r="I121" s="80"/>
      <c r="J121" s="80"/>
      <c r="K121" s="80"/>
    </row>
  </sheetData>
  <mergeCells count="46">
    <mergeCell ref="D93:D94"/>
    <mergeCell ref="A66:C66"/>
    <mergeCell ref="A67:C67"/>
    <mergeCell ref="A68:C68"/>
    <mergeCell ref="A69:C69"/>
    <mergeCell ref="A70:C70"/>
    <mergeCell ref="A93:A94"/>
    <mergeCell ref="B93:C93"/>
    <mergeCell ref="D62:G62"/>
    <mergeCell ref="H62:K62"/>
    <mergeCell ref="D63:D64"/>
    <mergeCell ref="E63:F63"/>
    <mergeCell ref="G63:G64"/>
    <mergeCell ref="H63:H64"/>
    <mergeCell ref="I63:J63"/>
    <mergeCell ref="K63:K64"/>
    <mergeCell ref="A38:C38"/>
    <mergeCell ref="A39:C39"/>
    <mergeCell ref="A40:C40"/>
    <mergeCell ref="A41:C41"/>
    <mergeCell ref="A42:C42"/>
    <mergeCell ref="A62:C64"/>
    <mergeCell ref="D34:G34"/>
    <mergeCell ref="H34:K34"/>
    <mergeCell ref="D35:D36"/>
    <mergeCell ref="E35:F35"/>
    <mergeCell ref="G35:G36"/>
    <mergeCell ref="H35:H36"/>
    <mergeCell ref="I35:J35"/>
    <mergeCell ref="K35:K36"/>
    <mergeCell ref="A9:C9"/>
    <mergeCell ref="A10:C10"/>
    <mergeCell ref="A11:C11"/>
    <mergeCell ref="A12:C12"/>
    <mergeCell ref="A13:C13"/>
    <mergeCell ref="A34:C36"/>
    <mergeCell ref="A1:K1"/>
    <mergeCell ref="A5:C7"/>
    <mergeCell ref="D5:G5"/>
    <mergeCell ref="H5:K5"/>
    <mergeCell ref="D6:D7"/>
    <mergeCell ref="E6:F6"/>
    <mergeCell ref="G6:G7"/>
    <mergeCell ref="H6:H7"/>
    <mergeCell ref="I6:J6"/>
    <mergeCell ref="K6:K7"/>
  </mergeCells>
  <phoneticPr fontId="2"/>
  <pageMargins left="0.59055118110236227" right="0.59055118110236227" top="0.78740157480314965" bottom="0.78740157480314965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岐阜県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2018-12-17T05:04:50Z</dcterms:created>
  <dcterms:modified xsi:type="dcterms:W3CDTF">2018-12-17T05:04:50Z</dcterms:modified>
</cp:coreProperties>
</file>