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260" windowHeight="7875"/>
  </bookViews>
  <sheets>
    <sheet name="sheet1" sheetId="1" r:id="rId1"/>
  </sheets>
  <externalReferences>
    <externalReference r:id="rId2"/>
  </externalReferences>
  <definedNames>
    <definedName name="_xlnm.Print_Area" localSheetId="0">sheet1!$A$1:$M$123</definedName>
  </definedNames>
  <calcPr calcId="145621"/>
</workbook>
</file>

<file path=xl/calcChain.xml><?xml version="1.0" encoding="utf-8"?>
<calcChain xmlns="http://schemas.openxmlformats.org/spreadsheetml/2006/main">
  <c r="A104" i="1" l="1"/>
  <c r="A102" i="1"/>
  <c r="A101" i="1"/>
  <c r="A100" i="1"/>
  <c r="A99" i="1"/>
  <c r="A98" i="1"/>
  <c r="A73" i="1"/>
  <c r="A71" i="1"/>
  <c r="A70" i="1"/>
  <c r="A69" i="1"/>
  <c r="A68" i="1"/>
  <c r="A67" i="1"/>
  <c r="A45" i="1"/>
  <c r="A43" i="1"/>
  <c r="A42" i="1"/>
  <c r="A41" i="1"/>
  <c r="A40" i="1"/>
  <c r="A39" i="1"/>
  <c r="A15" i="1"/>
  <c r="A13" i="1"/>
  <c r="A12" i="1"/>
  <c r="A11" i="1"/>
  <c r="A10" i="1"/>
  <c r="A9" i="1"/>
</calcChain>
</file>

<file path=xl/sharedStrings.xml><?xml version="1.0" encoding="utf-8"?>
<sst xmlns="http://schemas.openxmlformats.org/spreadsheetml/2006/main" count="86" uniqueCount="25">
  <si>
    <t>〈 窯 業 ・ 土 石 製 品 〉</t>
    <rPh sb="2" eb="3">
      <t>カマ</t>
    </rPh>
    <rPh sb="4" eb="5">
      <t>ギョウ</t>
    </rPh>
    <rPh sb="8" eb="9">
      <t>ツチ</t>
    </rPh>
    <rPh sb="10" eb="11">
      <t>イシ</t>
    </rPh>
    <rPh sb="12" eb="13">
      <t>セイ</t>
    </rPh>
    <rPh sb="14" eb="15">
      <t>シナ</t>
    </rPh>
    <phoneticPr fontId="2"/>
  </si>
  <si>
    <t>第３－１表　　陶磁器製品(タイル）　　生産、販売、在庫</t>
    <rPh sb="0" eb="1">
      <t>ダイ</t>
    </rPh>
    <rPh sb="4" eb="5">
      <t>ヒョウ</t>
    </rPh>
    <rPh sb="7" eb="11">
      <t>トウジキセイ</t>
    </rPh>
    <rPh sb="11" eb="12">
      <t>ヒン</t>
    </rPh>
    <rPh sb="19" eb="21">
      <t>セイサン</t>
    </rPh>
    <rPh sb="22" eb="24">
      <t>ハンバイ</t>
    </rPh>
    <rPh sb="25" eb="27">
      <t>ザイコ</t>
    </rPh>
    <phoneticPr fontId="5"/>
  </si>
  <si>
    <t>区　　　分</t>
    <rPh sb="0" eb="5">
      <t>クブン</t>
    </rPh>
    <phoneticPr fontId="5"/>
  </si>
  <si>
    <t>合　　　　              計</t>
    <rPh sb="0" eb="1">
      <t>ゴウ</t>
    </rPh>
    <rPh sb="19" eb="20">
      <t>ケイ</t>
    </rPh>
    <phoneticPr fontId="5"/>
  </si>
  <si>
    <t>外　  装 　 タ 　 イ 　 ル</t>
    <rPh sb="0" eb="5">
      <t>ガイソウ</t>
    </rPh>
    <phoneticPr fontId="5"/>
  </si>
  <si>
    <t>生　　産</t>
    <rPh sb="0" eb="4">
      <t>セイサン</t>
    </rPh>
    <phoneticPr fontId="5"/>
  </si>
  <si>
    <t>販　　　　　売</t>
    <rPh sb="0" eb="7">
      <t>ハンバイ</t>
    </rPh>
    <phoneticPr fontId="5"/>
  </si>
  <si>
    <t>在　　庫</t>
    <rPh sb="0" eb="4">
      <t>ザイコ</t>
    </rPh>
    <phoneticPr fontId="5"/>
  </si>
  <si>
    <t>数　　量</t>
    <rPh sb="0" eb="4">
      <t>スウリョウ</t>
    </rPh>
    <phoneticPr fontId="5"/>
  </si>
  <si>
    <t>金　　額</t>
    <rPh sb="0" eb="4">
      <t>キンガク</t>
    </rPh>
    <phoneticPr fontId="5"/>
  </si>
  <si>
    <t>千㎡</t>
    <rPh sb="0" eb="1">
      <t>セン</t>
    </rPh>
    <phoneticPr fontId="2"/>
  </si>
  <si>
    <t>百万円</t>
    <rPh sb="0" eb="3">
      <t>ヒャクマンエン</t>
    </rPh>
    <phoneticPr fontId="2"/>
  </si>
  <si>
    <t>百万円</t>
    <rPh sb="0" eb="1">
      <t>ヒャク</t>
    </rPh>
    <rPh sb="1" eb="3">
      <t>マンエン</t>
    </rPh>
    <phoneticPr fontId="2"/>
  </si>
  <si>
    <t>月</t>
    <rPh sb="0" eb="1">
      <t>ガツ</t>
    </rPh>
    <phoneticPr fontId="5"/>
  </si>
  <si>
    <t>内　  装　  タ 　 イ　  ル</t>
    <rPh sb="0" eb="5">
      <t>ナイソウ</t>
    </rPh>
    <phoneticPr fontId="5"/>
  </si>
  <si>
    <t>床　　　タ　　　イ　　　ル</t>
    <rPh sb="0" eb="1">
      <t>ユカ</t>
    </rPh>
    <phoneticPr fontId="5"/>
  </si>
  <si>
    <t>第３－１表　　陶磁器製品（タイル）　　生産、販売、在庫・・・続き</t>
    <rPh sb="0" eb="1">
      <t>ダイ</t>
    </rPh>
    <rPh sb="4" eb="5">
      <t>ヒョウ</t>
    </rPh>
    <rPh sb="7" eb="10">
      <t>トウジキ</t>
    </rPh>
    <rPh sb="10" eb="12">
      <t>セイヒン</t>
    </rPh>
    <rPh sb="19" eb="21">
      <t>セイサン</t>
    </rPh>
    <rPh sb="22" eb="24">
      <t>ハンバイ</t>
    </rPh>
    <rPh sb="25" eb="27">
      <t>ザイコ</t>
    </rPh>
    <rPh sb="30" eb="31">
      <t>ツヅ</t>
    </rPh>
    <phoneticPr fontId="5"/>
  </si>
  <si>
    <t>モ  ザ  イ  ク  タ  イ  ル</t>
    <phoneticPr fontId="5"/>
  </si>
  <si>
    <t>第３－２表　　陶磁器製品（台所用品及び食卓用品）　　生産</t>
    <rPh sb="0" eb="1">
      <t>ダイ</t>
    </rPh>
    <rPh sb="4" eb="5">
      <t>ヒョウ</t>
    </rPh>
    <rPh sb="7" eb="10">
      <t>トウジキ</t>
    </rPh>
    <rPh sb="10" eb="12">
      <t>セイヒン</t>
    </rPh>
    <rPh sb="13" eb="15">
      <t>ダイドコロ</t>
    </rPh>
    <rPh sb="15" eb="17">
      <t>ヨウヒン</t>
    </rPh>
    <rPh sb="17" eb="18">
      <t>オヨ</t>
    </rPh>
    <rPh sb="19" eb="21">
      <t>ショクタク</t>
    </rPh>
    <rPh sb="21" eb="23">
      <t>ヨウヒン</t>
    </rPh>
    <rPh sb="26" eb="28">
      <t>セイサン</t>
    </rPh>
    <phoneticPr fontId="5"/>
  </si>
  <si>
    <t>合　　　　計</t>
    <rPh sb="0" eb="1">
      <t>ゴウ</t>
    </rPh>
    <rPh sb="5" eb="6">
      <t>ケイ</t>
    </rPh>
    <phoneticPr fontId="5"/>
  </si>
  <si>
    <t>和　　飲　　食　　器</t>
    <rPh sb="0" eb="1">
      <t>ワ</t>
    </rPh>
    <rPh sb="3" eb="4">
      <t>イン</t>
    </rPh>
    <rPh sb="6" eb="7">
      <t>ショク</t>
    </rPh>
    <rPh sb="9" eb="10">
      <t>ウツワ</t>
    </rPh>
    <phoneticPr fontId="5"/>
  </si>
  <si>
    <t>洋　　飲　　食　　器</t>
    <rPh sb="0" eb="1">
      <t>ヨウ</t>
    </rPh>
    <rPh sb="3" eb="4">
      <t>イン</t>
    </rPh>
    <rPh sb="6" eb="7">
      <t>ショク</t>
    </rPh>
    <rPh sb="9" eb="10">
      <t>ウツワ</t>
    </rPh>
    <phoneticPr fontId="5"/>
  </si>
  <si>
    <t>その他の台所・食卓用品</t>
    <rPh sb="2" eb="3">
      <t>タ</t>
    </rPh>
    <rPh sb="4" eb="6">
      <t>ダイドコロ</t>
    </rPh>
    <rPh sb="7" eb="9">
      <t>ショクタク</t>
    </rPh>
    <rPh sb="9" eb="11">
      <t>ヨウヒン</t>
    </rPh>
    <phoneticPr fontId="7"/>
  </si>
  <si>
    <t>重　　量</t>
    <rPh sb="0" eb="1">
      <t>ジュウ</t>
    </rPh>
    <rPh sb="3" eb="4">
      <t>リョウ</t>
    </rPh>
    <phoneticPr fontId="5"/>
  </si>
  <si>
    <t>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</si>
</sst>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#_ "/>
    <numFmt numFmtId="177" formatCode="###\ ###\ ###\ ###"/>
  </numFmts>
  <fonts count="13" x14ac:knownFonts="1"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38" fontId="7" fillId="0" borderId="0" applyFont="0" applyFill="0" applyBorder="0" applyAlignment="0" applyProtection="0"/>
  </cellStyleXfs>
  <cellXfs count="7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176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6" fillId="0" borderId="0" xfId="0" applyFont="1" applyFill="1" applyAlignment="1">
      <alignment vertical="top"/>
    </xf>
    <xf numFmtId="0" fontId="7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center" shrinkToFit="1"/>
    </xf>
    <xf numFmtId="176" fontId="3" fillId="0" borderId="0" xfId="1" applyNumberFormat="1" applyFont="1" applyFill="1" applyBorder="1" applyAlignment="1">
      <alignment vertical="center"/>
    </xf>
    <xf numFmtId="176" fontId="3" fillId="0" borderId="0" xfId="1" applyNumberFormat="1" applyFont="1" applyFill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5" xfId="0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176" fontId="3" fillId="0" borderId="0" xfId="0" applyNumberFormat="1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0" xfId="0" quotePrefix="1" applyFont="1" applyFill="1" applyBorder="1">
      <alignment vertical="center"/>
    </xf>
    <xf numFmtId="0" fontId="3" fillId="0" borderId="5" xfId="0" quotePrefix="1" applyFont="1" applyFill="1" applyBorder="1">
      <alignment vertical="center"/>
    </xf>
    <xf numFmtId="176" fontId="3" fillId="0" borderId="16" xfId="1" applyNumberFormat="1" applyFont="1" applyFill="1" applyBorder="1" applyAlignment="1">
      <alignment vertical="center"/>
    </xf>
    <xf numFmtId="0" fontId="10" fillId="0" borderId="17" xfId="0" applyFont="1" applyFill="1" applyBorder="1">
      <alignment vertical="center"/>
    </xf>
    <xf numFmtId="0" fontId="10" fillId="0" borderId="18" xfId="0" applyFont="1" applyFill="1" applyBorder="1">
      <alignment vertical="center"/>
    </xf>
    <xf numFmtId="49" fontId="10" fillId="0" borderId="19" xfId="0" applyNumberFormat="1" applyFont="1" applyFill="1" applyBorder="1">
      <alignment vertical="center"/>
    </xf>
    <xf numFmtId="177" fontId="10" fillId="0" borderId="17" xfId="0" applyNumberFormat="1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176" fontId="3" fillId="0" borderId="0" xfId="0" applyNumberFormat="1" applyFont="1" applyFill="1" applyAlignment="1">
      <alignment horizontal="left" vertical="center"/>
    </xf>
    <xf numFmtId="0" fontId="0" fillId="0" borderId="0" xfId="0" applyFill="1" applyBorder="1">
      <alignment vertical="center"/>
    </xf>
    <xf numFmtId="176" fontId="9" fillId="0" borderId="0" xfId="1" applyNumberFormat="1" applyFont="1" applyFill="1" applyAlignment="1">
      <alignment vertical="center"/>
    </xf>
    <xf numFmtId="0" fontId="10" fillId="0" borderId="19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shrinkToFit="1"/>
    </xf>
    <xf numFmtId="177" fontId="10" fillId="0" borderId="0" xfId="0" applyNumberFormat="1" applyFont="1" applyFill="1" applyBorder="1">
      <alignment vertical="center"/>
    </xf>
    <xf numFmtId="176" fontId="3" fillId="0" borderId="0" xfId="2" applyNumberFormat="1" applyFont="1" applyFill="1" applyAlignment="1">
      <alignment vertical="center"/>
    </xf>
    <xf numFmtId="176" fontId="3" fillId="0" borderId="0" xfId="2" applyNumberFormat="1" applyFont="1" applyFill="1" applyBorder="1" applyAlignment="1">
      <alignment vertical="center"/>
    </xf>
    <xf numFmtId="177" fontId="9" fillId="0" borderId="0" xfId="0" applyNumberFormat="1" applyFont="1" applyFill="1" applyBorder="1">
      <alignment vertical="center"/>
    </xf>
    <xf numFmtId="0" fontId="9" fillId="0" borderId="0" xfId="0" applyFont="1" applyFill="1">
      <alignment vertical="center"/>
    </xf>
    <xf numFmtId="176" fontId="3" fillId="0" borderId="16" xfId="2" applyNumberFormat="1" applyFont="1" applyFill="1" applyBorder="1" applyAlignment="1">
      <alignment vertical="center"/>
    </xf>
    <xf numFmtId="49" fontId="10" fillId="0" borderId="17" xfId="0" applyNumberFormat="1" applyFont="1" applyFill="1" applyBorder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176" fontId="3" fillId="0" borderId="0" xfId="1" applyNumberFormat="1" applyFont="1" applyFill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/>
    </xf>
    <xf numFmtId="0" fontId="12" fillId="0" borderId="0" xfId="0" applyFont="1" applyFill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&#29983;&#21205;/1%20&#29983;&#21205;/03&#24180;&#22577;/H28/&#20844;&#34920;&#36039;&#26009;&#12487;&#12540;&#12479;/&#20874;&#23376;&#21407;&#31295;/toukeihyou28&#12304;&#21407;&#31295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械（1・2）"/>
      <sheetName val="窯業・土石（3）"/>
      <sheetName val="耐火れんが（4・5）"/>
      <sheetName val="セメント（6）"/>
      <sheetName val="プラスチック（7）"/>
      <sheetName val="繊維等（8）"/>
      <sheetName val="繊維等（9）"/>
      <sheetName val="繊維等（10）"/>
      <sheetName val="繊維等（11）"/>
      <sheetName val="白紙挿入"/>
      <sheetName val="県単"/>
    </sheetNames>
    <sheetDataSet>
      <sheetData sheetId="0">
        <row r="41">
          <cell r="A41" t="str">
            <v>平 成 24 年 計</v>
          </cell>
        </row>
        <row r="42">
          <cell r="A42">
            <v>25</v>
          </cell>
        </row>
        <row r="43">
          <cell r="A43">
            <v>26</v>
          </cell>
        </row>
        <row r="44">
          <cell r="A44">
            <v>27</v>
          </cell>
        </row>
        <row r="45">
          <cell r="A45">
            <v>28</v>
          </cell>
        </row>
        <row r="47">
          <cell r="A47" t="str">
            <v>平成28年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29"/>
  <sheetViews>
    <sheetView tabSelected="1" topLeftCell="A85" zoomScale="75" zoomScaleNormal="75" workbookViewId="0">
      <selection activeCell="A41" sqref="A41:C45"/>
    </sheetView>
  </sheetViews>
  <sheetFormatPr defaultRowHeight="13.5" x14ac:dyDescent="0.15"/>
  <cols>
    <col min="1" max="1" width="10.25" style="2" customWidth="1"/>
    <col min="2" max="2" width="3.5" style="2" customWidth="1"/>
    <col min="3" max="3" width="2.875" style="2" customWidth="1"/>
    <col min="4" max="4" width="11.375" style="2" customWidth="1"/>
    <col min="5" max="5" width="11.25" style="2" customWidth="1"/>
    <col min="6" max="6" width="10.75" style="2" customWidth="1"/>
    <col min="7" max="7" width="11.5" style="2" customWidth="1"/>
    <col min="8" max="8" width="11.375" style="2" customWidth="1"/>
    <col min="9" max="9" width="10.875" style="2" customWidth="1"/>
    <col min="10" max="10" width="11.25" style="2" customWidth="1"/>
    <col min="11" max="11" width="10.875" style="2" customWidth="1"/>
    <col min="12" max="13" width="11" style="2" customWidth="1"/>
    <col min="14" max="16" width="9" style="2"/>
    <col min="17" max="17" width="3.5" style="2" customWidth="1"/>
    <col min="18" max="18" width="2.875" style="2" customWidth="1"/>
    <col min="19" max="21" width="10.625" style="2" customWidth="1"/>
    <col min="22" max="22" width="10.625" customWidth="1"/>
    <col min="23" max="24" width="12.625" customWidth="1"/>
    <col min="25" max="26" width="10.625" customWidth="1"/>
  </cols>
  <sheetData>
    <row r="1" spans="1:13" ht="21" customHeight="1" x14ac:dyDescent="0.15">
      <c r="A1" s="1" t="s">
        <v>0</v>
      </c>
      <c r="H1" s="3"/>
    </row>
    <row r="2" spans="1:13" ht="13.5" customHeight="1" x14ac:dyDescent="0.15">
      <c r="A2" s="1"/>
      <c r="H2" s="3"/>
    </row>
    <row r="3" spans="1:13" ht="18.75" x14ac:dyDescent="0.15">
      <c r="A3" s="4" t="s">
        <v>1</v>
      </c>
    </row>
    <row r="4" spans="1:13" ht="15" thickBot="1" x14ac:dyDescent="0.2">
      <c r="A4" s="5"/>
      <c r="B4" s="6"/>
      <c r="C4" s="6"/>
      <c r="D4" s="7"/>
      <c r="E4" s="7"/>
      <c r="F4" s="8"/>
      <c r="G4" s="8"/>
      <c r="H4" s="8"/>
      <c r="I4" s="8"/>
      <c r="J4" s="8"/>
      <c r="K4" s="8"/>
      <c r="L4" s="8"/>
      <c r="M4" s="8"/>
    </row>
    <row r="5" spans="1:13" ht="29.25" customHeight="1" thickTop="1" x14ac:dyDescent="0.15">
      <c r="A5" s="9" t="s">
        <v>2</v>
      </c>
      <c r="B5" s="9"/>
      <c r="C5" s="10"/>
      <c r="D5" s="11" t="s">
        <v>3</v>
      </c>
      <c r="E5" s="12"/>
      <c r="F5" s="12"/>
      <c r="G5" s="12"/>
      <c r="H5" s="11" t="s">
        <v>4</v>
      </c>
      <c r="I5" s="12"/>
      <c r="J5" s="12"/>
      <c r="K5" s="12"/>
      <c r="L5" s="13"/>
      <c r="M5" s="13"/>
    </row>
    <row r="6" spans="1:13" ht="29.25" customHeight="1" x14ac:dyDescent="0.15">
      <c r="A6" s="14"/>
      <c r="B6" s="14"/>
      <c r="C6" s="15"/>
      <c r="D6" s="16" t="s">
        <v>5</v>
      </c>
      <c r="E6" s="17" t="s">
        <v>6</v>
      </c>
      <c r="F6" s="18"/>
      <c r="G6" s="16" t="s">
        <v>7</v>
      </c>
      <c r="H6" s="16" t="s">
        <v>5</v>
      </c>
      <c r="I6" s="17" t="s">
        <v>6</v>
      </c>
      <c r="J6" s="18"/>
      <c r="K6" s="19" t="s">
        <v>7</v>
      </c>
      <c r="L6" s="13"/>
      <c r="M6" s="14"/>
    </row>
    <row r="7" spans="1:13" ht="29.25" customHeight="1" x14ac:dyDescent="0.15">
      <c r="A7" s="20"/>
      <c r="B7" s="20"/>
      <c r="C7" s="21"/>
      <c r="D7" s="22"/>
      <c r="E7" s="23" t="s">
        <v>8</v>
      </c>
      <c r="F7" s="23" t="s">
        <v>9</v>
      </c>
      <c r="G7" s="22"/>
      <c r="H7" s="22"/>
      <c r="I7" s="23" t="s">
        <v>8</v>
      </c>
      <c r="J7" s="23" t="s">
        <v>9</v>
      </c>
      <c r="K7" s="24"/>
      <c r="L7" s="25"/>
      <c r="M7" s="14"/>
    </row>
    <row r="8" spans="1:13" ht="14.1" customHeight="1" x14ac:dyDescent="0.15">
      <c r="A8" s="25"/>
      <c r="B8" s="25"/>
      <c r="C8" s="26"/>
      <c r="D8" s="27" t="s">
        <v>10</v>
      </c>
      <c r="E8" s="27" t="s">
        <v>10</v>
      </c>
      <c r="F8" s="27" t="s">
        <v>11</v>
      </c>
      <c r="G8" s="27" t="s">
        <v>10</v>
      </c>
      <c r="H8" s="27" t="s">
        <v>10</v>
      </c>
      <c r="I8" s="27" t="s">
        <v>10</v>
      </c>
      <c r="J8" s="27" t="s">
        <v>12</v>
      </c>
      <c r="K8" s="27" t="s">
        <v>10</v>
      </c>
      <c r="L8" s="28"/>
      <c r="M8" s="28"/>
    </row>
    <row r="9" spans="1:13" ht="20.25" customHeight="1" x14ac:dyDescent="0.15">
      <c r="A9" s="14" t="str">
        <f>'[1]機械（1・2）'!$A$41:$C$41</f>
        <v>平 成 24 年 計</v>
      </c>
      <c r="B9" s="14"/>
      <c r="C9" s="15"/>
      <c r="D9" s="29">
        <v>16518.678999999996</v>
      </c>
      <c r="E9" s="29">
        <v>11404.709000000001</v>
      </c>
      <c r="F9" s="29">
        <v>15967.028000000002</v>
      </c>
      <c r="G9" s="29">
        <v>5689.3379999999997</v>
      </c>
      <c r="H9" s="29">
        <v>2131.3989999999999</v>
      </c>
      <c r="I9" s="30">
        <v>1930.942</v>
      </c>
      <c r="J9" s="30">
        <v>3581.1059999999998</v>
      </c>
      <c r="K9" s="30">
        <v>882.38800000000003</v>
      </c>
      <c r="L9" s="29"/>
      <c r="M9" s="29"/>
    </row>
    <row r="10" spans="1:13" ht="20.25" customHeight="1" x14ac:dyDescent="0.15">
      <c r="A10" s="14">
        <f>'[1]機械（1・2）'!$A$42:$C$42</f>
        <v>25</v>
      </c>
      <c r="B10" s="14"/>
      <c r="C10" s="15"/>
      <c r="D10" s="29">
        <v>14733.669000000002</v>
      </c>
      <c r="E10" s="29">
        <v>10110.611999999999</v>
      </c>
      <c r="F10" s="29">
        <v>15208.800000000001</v>
      </c>
      <c r="G10" s="29">
        <v>5490.2689999999993</v>
      </c>
      <c r="H10" s="29">
        <v>1740.4979999999998</v>
      </c>
      <c r="I10" s="30">
        <v>1503.0519999999999</v>
      </c>
      <c r="J10" s="30">
        <v>3088.1719999999996</v>
      </c>
      <c r="K10" s="30">
        <v>957.995</v>
      </c>
      <c r="L10" s="29"/>
      <c r="M10" s="29"/>
    </row>
    <row r="11" spans="1:13" ht="20.25" customHeight="1" x14ac:dyDescent="0.15">
      <c r="A11" s="14">
        <f>'[1]機械（1・2）'!$A$43:$C$43</f>
        <v>26</v>
      </c>
      <c r="B11" s="14"/>
      <c r="C11" s="15"/>
      <c r="D11" s="29">
        <v>14955.641</v>
      </c>
      <c r="E11" s="29">
        <v>10950.260999999999</v>
      </c>
      <c r="F11" s="29">
        <v>19427.437000000002</v>
      </c>
      <c r="G11" s="29">
        <v>4696.1979999999994</v>
      </c>
      <c r="H11" s="29">
        <v>2448.223</v>
      </c>
      <c r="I11" s="30">
        <v>2294.893</v>
      </c>
      <c r="J11" s="30">
        <v>4258.4520000000002</v>
      </c>
      <c r="K11" s="29">
        <v>1097.1679999999999</v>
      </c>
      <c r="L11" s="29"/>
      <c r="M11" s="29"/>
    </row>
    <row r="12" spans="1:13" ht="20.25" customHeight="1" x14ac:dyDescent="0.15">
      <c r="A12" s="14">
        <f>'[1]機械（1・2）'!$A$44:$C$44</f>
        <v>27</v>
      </c>
      <c r="B12" s="14"/>
      <c r="C12" s="15"/>
      <c r="D12" s="29">
        <v>14135.932000000003</v>
      </c>
      <c r="E12" s="29">
        <v>10510.333000000001</v>
      </c>
      <c r="F12" s="29">
        <v>16170.377999999999</v>
      </c>
      <c r="G12" s="29">
        <v>3965.11</v>
      </c>
      <c r="H12" s="29">
        <v>2666.2440000000006</v>
      </c>
      <c r="I12" s="29">
        <v>2465.8399999999997</v>
      </c>
      <c r="J12" s="29">
        <v>4219.5810000000001</v>
      </c>
      <c r="K12" s="29">
        <v>1010.505</v>
      </c>
      <c r="L12" s="29"/>
      <c r="M12" s="29"/>
    </row>
    <row r="13" spans="1:13" ht="20.25" customHeight="1" x14ac:dyDescent="0.15">
      <c r="A13" s="14">
        <f>'[1]機械（1・2）'!$A$45:$C$45</f>
        <v>28</v>
      </c>
      <c r="B13" s="14"/>
      <c r="C13" s="15"/>
      <c r="D13" s="31">
        <v>14199.381000000001</v>
      </c>
      <c r="E13" s="31">
        <v>10722.32</v>
      </c>
      <c r="F13" s="31">
        <v>16466.042999999998</v>
      </c>
      <c r="G13" s="31">
        <v>3861.3630000000003</v>
      </c>
      <c r="H13" s="31">
        <v>2702.3380000000002</v>
      </c>
      <c r="I13" s="31">
        <v>2448.5720000000001</v>
      </c>
      <c r="J13" s="31">
        <v>4378.0309999999999</v>
      </c>
      <c r="K13" s="31">
        <v>1085.644</v>
      </c>
      <c r="L13" s="31"/>
      <c r="M13" s="31"/>
    </row>
    <row r="14" spans="1:13" ht="20.25" customHeight="1" x14ac:dyDescent="0.15">
      <c r="A14" s="32"/>
      <c r="B14" s="32"/>
      <c r="C14" s="33"/>
      <c r="D14" s="34"/>
      <c r="E14" s="35"/>
      <c r="F14" s="35"/>
      <c r="G14" s="34"/>
      <c r="H14" s="34"/>
      <c r="I14" s="35"/>
      <c r="J14" s="35"/>
      <c r="K14" s="35"/>
      <c r="L14" s="34"/>
      <c r="M14" s="34"/>
    </row>
    <row r="15" spans="1:13" ht="20.25" customHeight="1" x14ac:dyDescent="0.15">
      <c r="A15" s="36" t="str">
        <f>'[1]機械（1・2）'!$A$47</f>
        <v>平成28年</v>
      </c>
      <c r="B15" s="36">
        <v>1</v>
      </c>
      <c r="C15" s="37" t="s">
        <v>13</v>
      </c>
      <c r="D15" s="29">
        <v>979.94899999999996</v>
      </c>
      <c r="E15" s="29">
        <v>806.36599999999999</v>
      </c>
      <c r="F15" s="29">
        <v>1200.2719999999999</v>
      </c>
      <c r="G15" s="29">
        <v>3769.9029999999998</v>
      </c>
      <c r="H15" s="29">
        <v>200.86199999999999</v>
      </c>
      <c r="I15" s="29">
        <v>197.63399999999999</v>
      </c>
      <c r="J15" s="29">
        <v>331.94600000000003</v>
      </c>
      <c r="K15" s="29">
        <v>955.99099999999999</v>
      </c>
      <c r="L15" s="29"/>
      <c r="M15" s="29"/>
    </row>
    <row r="16" spans="1:13" ht="20.25" customHeight="1" x14ac:dyDescent="0.15">
      <c r="A16" s="38"/>
      <c r="B16" s="38">
        <v>2</v>
      </c>
      <c r="C16" s="39"/>
      <c r="D16" s="29">
        <v>1219.4540000000002</v>
      </c>
      <c r="E16" s="29">
        <v>864.53899999999999</v>
      </c>
      <c r="F16" s="29">
        <v>1353.8810000000001</v>
      </c>
      <c r="G16" s="29">
        <v>4019.1480000000001</v>
      </c>
      <c r="H16" s="29">
        <v>234.11799999999999</v>
      </c>
      <c r="I16" s="29">
        <v>213.922</v>
      </c>
      <c r="J16" s="29">
        <v>360.36200000000002</v>
      </c>
      <c r="K16" s="29">
        <v>1027.768</v>
      </c>
      <c r="L16" s="29"/>
      <c r="M16" s="29"/>
    </row>
    <row r="17" spans="1:13" ht="20.25" customHeight="1" x14ac:dyDescent="0.15">
      <c r="A17" s="38"/>
      <c r="B17" s="38">
        <v>3</v>
      </c>
      <c r="C17" s="39"/>
      <c r="D17" s="29">
        <v>1271.0990000000002</v>
      </c>
      <c r="E17" s="29">
        <v>891.43</v>
      </c>
      <c r="F17" s="29">
        <v>1429.7040000000002</v>
      </c>
      <c r="G17" s="29">
        <v>4048.5239999999999</v>
      </c>
      <c r="H17" s="29">
        <v>237.24100000000001</v>
      </c>
      <c r="I17" s="29">
        <v>201.911</v>
      </c>
      <c r="J17" s="29">
        <v>389.78300000000002</v>
      </c>
      <c r="K17" s="29">
        <v>1053.9849999999999</v>
      </c>
      <c r="L17" s="29"/>
      <c r="M17" s="29"/>
    </row>
    <row r="18" spans="1:13" ht="20.25" customHeight="1" x14ac:dyDescent="0.15">
      <c r="A18" s="38"/>
      <c r="B18" s="38">
        <v>4</v>
      </c>
      <c r="C18" s="39"/>
      <c r="D18" s="29">
        <v>1274.335</v>
      </c>
      <c r="E18" s="29">
        <v>925.24</v>
      </c>
      <c r="F18" s="29">
        <v>1438.6970000000001</v>
      </c>
      <c r="G18" s="29">
        <v>4058.6469999999995</v>
      </c>
      <c r="H18" s="29">
        <v>244.21</v>
      </c>
      <c r="I18" s="29">
        <v>208.42699999999999</v>
      </c>
      <c r="J18" s="29">
        <v>404.97399999999999</v>
      </c>
      <c r="K18" s="29">
        <v>1074.979</v>
      </c>
      <c r="L18" s="29"/>
      <c r="M18" s="29"/>
    </row>
    <row r="19" spans="1:13" ht="20.25" customHeight="1" x14ac:dyDescent="0.15">
      <c r="A19" s="38"/>
      <c r="B19" s="38">
        <v>5</v>
      </c>
      <c r="C19" s="39"/>
      <c r="D19" s="29">
        <v>1014.6660000000001</v>
      </c>
      <c r="E19" s="29">
        <v>805.96899999999994</v>
      </c>
      <c r="F19" s="29">
        <v>1200.8980000000001</v>
      </c>
      <c r="G19" s="29">
        <v>4016.223</v>
      </c>
      <c r="H19" s="29">
        <v>217.399</v>
      </c>
      <c r="I19" s="29">
        <v>188.7</v>
      </c>
      <c r="J19" s="29">
        <v>323.56099999999998</v>
      </c>
      <c r="K19" s="29">
        <v>1093.0730000000001</v>
      </c>
      <c r="L19" s="29"/>
      <c r="M19" s="29"/>
    </row>
    <row r="20" spans="1:13" ht="20.25" customHeight="1" x14ac:dyDescent="0.15">
      <c r="A20" s="38"/>
      <c r="B20" s="38">
        <v>6</v>
      </c>
      <c r="C20" s="39"/>
      <c r="D20" s="29">
        <v>1246.229</v>
      </c>
      <c r="E20" s="29">
        <v>888.82800000000009</v>
      </c>
      <c r="F20" s="29">
        <v>1394.2849999999999</v>
      </c>
      <c r="G20" s="29">
        <v>4065.3379999999997</v>
      </c>
      <c r="H20" s="29">
        <v>233.36099999999999</v>
      </c>
      <c r="I20" s="29">
        <v>205.67699999999999</v>
      </c>
      <c r="J20" s="29">
        <v>378.637</v>
      </c>
      <c r="K20" s="29">
        <v>1110.075</v>
      </c>
      <c r="L20" s="29"/>
      <c r="M20" s="29"/>
    </row>
    <row r="21" spans="1:13" ht="20.25" customHeight="1" x14ac:dyDescent="0.15">
      <c r="A21" s="38"/>
      <c r="B21" s="38">
        <v>7</v>
      </c>
      <c r="C21" s="39"/>
      <c r="D21" s="29">
        <v>1230.0899999999999</v>
      </c>
      <c r="E21" s="29">
        <v>887.66100000000006</v>
      </c>
      <c r="F21" s="29">
        <v>1370.6950000000002</v>
      </c>
      <c r="G21" s="29">
        <v>4113.616</v>
      </c>
      <c r="H21" s="29">
        <v>240.76400000000001</v>
      </c>
      <c r="I21" s="29">
        <v>197.429</v>
      </c>
      <c r="J21" s="29">
        <v>378.82400000000001</v>
      </c>
      <c r="K21" s="29">
        <v>1116.98</v>
      </c>
      <c r="L21" s="29"/>
      <c r="M21" s="29"/>
    </row>
    <row r="22" spans="1:13" ht="20.25" customHeight="1" x14ac:dyDescent="0.15">
      <c r="A22" s="38"/>
      <c r="B22" s="38">
        <v>8</v>
      </c>
      <c r="C22" s="39"/>
      <c r="D22" s="29">
        <v>1047.1320000000001</v>
      </c>
      <c r="E22" s="29">
        <v>866.12099999999987</v>
      </c>
      <c r="F22" s="29">
        <v>1292.0329999999999</v>
      </c>
      <c r="G22" s="29">
        <v>4028.4029999999998</v>
      </c>
      <c r="H22" s="29">
        <v>200.91900000000001</v>
      </c>
      <c r="I22" s="29">
        <v>206.31299999999999</v>
      </c>
      <c r="J22" s="29">
        <v>348.38499999999999</v>
      </c>
      <c r="K22" s="29">
        <v>1104.58</v>
      </c>
      <c r="L22" s="29"/>
      <c r="M22" s="29"/>
    </row>
    <row r="23" spans="1:13" ht="20.25" customHeight="1" x14ac:dyDescent="0.15">
      <c r="A23" s="38"/>
      <c r="B23" s="38">
        <v>9</v>
      </c>
      <c r="C23" s="39"/>
      <c r="D23" s="29">
        <v>1215.45</v>
      </c>
      <c r="E23" s="29">
        <v>874.79399999999998</v>
      </c>
      <c r="F23" s="29">
        <v>1373.17</v>
      </c>
      <c r="G23" s="29">
        <v>4071.6310000000003</v>
      </c>
      <c r="H23" s="29">
        <v>210.28200000000001</v>
      </c>
      <c r="I23" s="29">
        <v>203.804</v>
      </c>
      <c r="J23" s="29">
        <v>380.41699999999997</v>
      </c>
      <c r="K23" s="29">
        <v>1097.107</v>
      </c>
      <c r="L23" s="29"/>
      <c r="M23" s="29"/>
    </row>
    <row r="24" spans="1:13" ht="20.25" customHeight="1" x14ac:dyDescent="0.15">
      <c r="A24" s="38"/>
      <c r="B24" s="38">
        <v>10</v>
      </c>
      <c r="C24" s="39"/>
      <c r="D24" s="29">
        <v>1223.414</v>
      </c>
      <c r="E24" s="29">
        <v>950.71199999999988</v>
      </c>
      <c r="F24" s="29">
        <v>1436.81</v>
      </c>
      <c r="G24" s="29">
        <v>3996.1170000000002</v>
      </c>
      <c r="H24" s="29">
        <v>218.08799999999999</v>
      </c>
      <c r="I24" s="29">
        <v>202.34700000000001</v>
      </c>
      <c r="J24" s="29">
        <v>341.20800000000003</v>
      </c>
      <c r="K24" s="29">
        <v>1094.48</v>
      </c>
      <c r="L24" s="29"/>
      <c r="M24" s="29"/>
    </row>
    <row r="25" spans="1:13" ht="20.25" customHeight="1" x14ac:dyDescent="0.15">
      <c r="A25" s="38"/>
      <c r="B25" s="38">
        <v>11</v>
      </c>
      <c r="C25" s="39"/>
      <c r="D25" s="29">
        <v>1278.1679999999999</v>
      </c>
      <c r="E25" s="29">
        <v>996.41899999999998</v>
      </c>
      <c r="F25" s="29">
        <v>1510.703</v>
      </c>
      <c r="G25" s="29">
        <v>3943.0940000000001</v>
      </c>
      <c r="H25" s="29">
        <v>237.67</v>
      </c>
      <c r="I25" s="29">
        <v>212.74</v>
      </c>
      <c r="J25" s="29">
        <v>377.94099999999997</v>
      </c>
      <c r="K25" s="29">
        <v>1090.4780000000001</v>
      </c>
      <c r="L25" s="29"/>
      <c r="M25" s="29"/>
    </row>
    <row r="26" spans="1:13" ht="20.25" customHeight="1" x14ac:dyDescent="0.15">
      <c r="A26" s="38"/>
      <c r="B26" s="38">
        <v>12</v>
      </c>
      <c r="C26" s="38"/>
      <c r="D26" s="40">
        <v>1199.395</v>
      </c>
      <c r="E26" s="29">
        <v>964.2410000000001</v>
      </c>
      <c r="F26" s="29">
        <v>1464.8949999999998</v>
      </c>
      <c r="G26" s="29">
        <v>3861.3630000000003</v>
      </c>
      <c r="H26" s="29">
        <v>227.42400000000001</v>
      </c>
      <c r="I26" s="29">
        <v>209.66800000000001</v>
      </c>
      <c r="J26" s="29">
        <v>361.99299999999999</v>
      </c>
      <c r="K26" s="29">
        <v>1085.644</v>
      </c>
      <c r="L26" s="29"/>
      <c r="M26" s="29"/>
    </row>
    <row r="27" spans="1:13" ht="9.75" customHeight="1" thickBot="1" x14ac:dyDescent="0.2">
      <c r="A27" s="41"/>
      <c r="B27" s="41"/>
      <c r="C27" s="42"/>
      <c r="D27" s="43"/>
      <c r="E27" s="41"/>
      <c r="F27" s="41"/>
      <c r="G27" s="41"/>
      <c r="H27" s="41"/>
      <c r="I27" s="41"/>
      <c r="J27" s="44"/>
      <c r="K27" s="41"/>
      <c r="L27" s="45"/>
      <c r="M27" s="45"/>
    </row>
    <row r="28" spans="1:13" ht="14.25" x14ac:dyDescent="0.1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5"/>
      <c r="M28" s="45"/>
    </row>
    <row r="29" spans="1:13" ht="14.25" x14ac:dyDescent="0.15">
      <c r="A29" s="46"/>
      <c r="B29" s="46"/>
      <c r="C29" s="46"/>
      <c r="D29" s="46"/>
      <c r="E29" s="46"/>
      <c r="F29" s="46"/>
      <c r="G29" s="46"/>
      <c r="H29" s="46"/>
      <c r="I29" s="47"/>
      <c r="J29" s="46"/>
      <c r="K29" s="46"/>
      <c r="L29" s="45"/>
      <c r="M29" s="45"/>
    </row>
    <row r="30" spans="1:13" ht="14.25" x14ac:dyDescent="0.15">
      <c r="A30" s="46"/>
      <c r="B30" s="46"/>
      <c r="C30" s="46"/>
      <c r="D30" s="46"/>
      <c r="E30" s="46"/>
      <c r="F30" s="46"/>
      <c r="G30" s="46"/>
      <c r="H30" s="46"/>
      <c r="I30" s="47"/>
      <c r="J30" s="46"/>
      <c r="K30" s="46"/>
      <c r="L30" s="46"/>
      <c r="M30" s="46"/>
    </row>
    <row r="31" spans="1:13" ht="14.25" x14ac:dyDescent="0.1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14.25" x14ac:dyDescent="0.1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4" ht="12.75" customHeight="1" x14ac:dyDescent="0.15">
      <c r="A33" s="4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4" ht="15" thickBot="1" x14ac:dyDescent="0.2">
      <c r="A34" s="5"/>
      <c r="B34" s="6"/>
      <c r="C34" s="6"/>
      <c r="D34" s="7"/>
      <c r="E34" s="6"/>
      <c r="F34" s="6"/>
      <c r="G34" s="6"/>
      <c r="H34" s="6"/>
      <c r="I34" s="6"/>
      <c r="J34" s="6"/>
      <c r="K34" s="6"/>
      <c r="L34" s="8"/>
      <c r="M34" s="6"/>
    </row>
    <row r="35" spans="1:14" ht="29.25" customHeight="1" thickTop="1" x14ac:dyDescent="0.15">
      <c r="A35" s="9" t="s">
        <v>2</v>
      </c>
      <c r="B35" s="9"/>
      <c r="C35" s="10"/>
      <c r="D35" s="11" t="s">
        <v>14</v>
      </c>
      <c r="E35" s="12"/>
      <c r="F35" s="12"/>
      <c r="G35" s="12"/>
      <c r="H35" s="11" t="s">
        <v>15</v>
      </c>
      <c r="I35" s="12"/>
      <c r="J35" s="12"/>
      <c r="K35" s="12"/>
      <c r="L35" s="13"/>
      <c r="M35" s="13"/>
      <c r="N35" s="48"/>
    </row>
    <row r="36" spans="1:14" ht="29.25" customHeight="1" x14ac:dyDescent="0.15">
      <c r="A36" s="14"/>
      <c r="B36" s="14"/>
      <c r="C36" s="15"/>
      <c r="D36" s="16" t="s">
        <v>5</v>
      </c>
      <c r="E36" s="17" t="s">
        <v>6</v>
      </c>
      <c r="F36" s="18"/>
      <c r="G36" s="16" t="s">
        <v>7</v>
      </c>
      <c r="H36" s="16" t="s">
        <v>5</v>
      </c>
      <c r="I36" s="17" t="s">
        <v>6</v>
      </c>
      <c r="J36" s="18"/>
      <c r="K36" s="19" t="s">
        <v>7</v>
      </c>
      <c r="L36" s="13"/>
      <c r="M36" s="14"/>
      <c r="N36" s="48"/>
    </row>
    <row r="37" spans="1:14" ht="29.25" customHeight="1" x14ac:dyDescent="0.15">
      <c r="A37" s="20"/>
      <c r="B37" s="20"/>
      <c r="C37" s="21"/>
      <c r="D37" s="22"/>
      <c r="E37" s="23" t="s">
        <v>8</v>
      </c>
      <c r="F37" s="23" t="s">
        <v>9</v>
      </c>
      <c r="G37" s="22"/>
      <c r="H37" s="22"/>
      <c r="I37" s="23" t="s">
        <v>8</v>
      </c>
      <c r="J37" s="23" t="s">
        <v>9</v>
      </c>
      <c r="K37" s="24"/>
      <c r="L37" s="25"/>
      <c r="M37" s="14"/>
      <c r="N37" s="48"/>
    </row>
    <row r="38" spans="1:14" ht="14.1" customHeight="1" x14ac:dyDescent="0.15">
      <c r="A38" s="25"/>
      <c r="B38" s="25"/>
      <c r="C38" s="26"/>
      <c r="D38" s="27" t="s">
        <v>10</v>
      </c>
      <c r="E38" s="27" t="s">
        <v>10</v>
      </c>
      <c r="F38" s="27" t="s">
        <v>11</v>
      </c>
      <c r="G38" s="27" t="s">
        <v>10</v>
      </c>
      <c r="H38" s="27" t="s">
        <v>10</v>
      </c>
      <c r="I38" s="27" t="s">
        <v>10</v>
      </c>
      <c r="J38" s="27" t="s">
        <v>12</v>
      </c>
      <c r="K38" s="27" t="s">
        <v>10</v>
      </c>
      <c r="L38" s="28"/>
      <c r="M38" s="28"/>
      <c r="N38" s="48"/>
    </row>
    <row r="39" spans="1:14" ht="20.25" customHeight="1" x14ac:dyDescent="0.15">
      <c r="A39" s="14" t="str">
        <f>'[1]機械（1・2）'!$A$41:$C$41</f>
        <v>平 成 24 年 計</v>
      </c>
      <c r="B39" s="14"/>
      <c r="C39" s="15"/>
      <c r="D39" s="30">
        <v>530.93299999999999</v>
      </c>
      <c r="E39" s="30">
        <v>169.369</v>
      </c>
      <c r="F39" s="30">
        <v>401.70000000000005</v>
      </c>
      <c r="G39" s="30">
        <v>86.388000000000005</v>
      </c>
      <c r="H39" s="29">
        <v>2316.6709999999998</v>
      </c>
      <c r="I39" s="30">
        <v>1113.798</v>
      </c>
      <c r="J39" s="30">
        <v>2588.1370000000002</v>
      </c>
      <c r="K39" s="30">
        <v>968.80600000000004</v>
      </c>
      <c r="L39" s="29"/>
      <c r="M39" s="29"/>
      <c r="N39" s="48"/>
    </row>
    <row r="40" spans="1:14" ht="20.25" customHeight="1" x14ac:dyDescent="0.15">
      <c r="A40" s="14">
        <f>'[1]機械（1・2）'!$A$42:$C$42</f>
        <v>25</v>
      </c>
      <c r="B40" s="14"/>
      <c r="C40" s="15"/>
      <c r="D40" s="30">
        <v>511.38699999999994</v>
      </c>
      <c r="E40" s="30">
        <v>157.72900000000001</v>
      </c>
      <c r="F40" s="30">
        <v>365.72899999999998</v>
      </c>
      <c r="G40" s="30">
        <v>132.05600000000001</v>
      </c>
      <c r="H40" s="29">
        <v>2212.13</v>
      </c>
      <c r="I40" s="30">
        <v>1100.616</v>
      </c>
      <c r="J40" s="30">
        <v>2590.444</v>
      </c>
      <c r="K40" s="30">
        <v>864.06700000000001</v>
      </c>
      <c r="L40" s="29"/>
      <c r="M40" s="29"/>
      <c r="N40" s="48"/>
    </row>
    <row r="41" spans="1:14" ht="20.25" customHeight="1" x14ac:dyDescent="0.15">
      <c r="A41" s="14">
        <f>'[1]機械（1・2）'!$A$43:$C$43</f>
        <v>26</v>
      </c>
      <c r="B41" s="14"/>
      <c r="C41" s="15"/>
      <c r="D41" s="30">
        <v>883.50299999999993</v>
      </c>
      <c r="E41" s="30">
        <v>295.428</v>
      </c>
      <c r="F41" s="30">
        <v>758.62599999999998</v>
      </c>
      <c r="G41" s="30">
        <v>183.809</v>
      </c>
      <c r="H41" s="29">
        <v>2477.096</v>
      </c>
      <c r="I41" s="30">
        <v>1044.499</v>
      </c>
      <c r="J41" s="30">
        <v>2494.8679999999999</v>
      </c>
      <c r="K41" s="30">
        <v>706.14599999999996</v>
      </c>
      <c r="L41" s="29"/>
      <c r="M41" s="29"/>
      <c r="N41" s="48"/>
    </row>
    <row r="42" spans="1:14" ht="20.25" customHeight="1" x14ac:dyDescent="0.15">
      <c r="A42" s="14">
        <f>'[1]機械（1・2）'!$A$44:$C$44</f>
        <v>27</v>
      </c>
      <c r="B42" s="14"/>
      <c r="C42" s="15"/>
      <c r="D42" s="30">
        <v>960</v>
      </c>
      <c r="E42" s="30">
        <v>441</v>
      </c>
      <c r="F42" s="30">
        <v>1045</v>
      </c>
      <c r="G42" s="30">
        <v>179</v>
      </c>
      <c r="H42" s="30">
        <v>2275</v>
      </c>
      <c r="I42" s="30">
        <v>968</v>
      </c>
      <c r="J42" s="30">
        <v>2215</v>
      </c>
      <c r="K42" s="30">
        <v>777</v>
      </c>
      <c r="L42" s="29"/>
      <c r="M42" s="29"/>
      <c r="N42" s="48"/>
    </row>
    <row r="43" spans="1:14" ht="20.25" customHeight="1" x14ac:dyDescent="0.15">
      <c r="A43" s="14">
        <f>'[1]機械（1・2）'!$A$45:$C$45</f>
        <v>28</v>
      </c>
      <c r="B43" s="14"/>
      <c r="C43" s="15"/>
      <c r="D43" s="49">
        <v>1139.953</v>
      </c>
      <c r="E43" s="49">
        <v>557.32100000000003</v>
      </c>
      <c r="F43" s="49">
        <v>915.68000000000018</v>
      </c>
      <c r="G43" s="49">
        <v>114.443</v>
      </c>
      <c r="H43" s="49">
        <v>2212.0540000000001</v>
      </c>
      <c r="I43" s="49">
        <v>948.40000000000009</v>
      </c>
      <c r="J43" s="49">
        <v>2276.9169999999999</v>
      </c>
      <c r="K43" s="49">
        <v>816.36599999999999</v>
      </c>
      <c r="L43" s="31"/>
      <c r="M43" s="31"/>
      <c r="N43" s="48"/>
    </row>
    <row r="44" spans="1:14" ht="13.5" customHeight="1" x14ac:dyDescent="0.15">
      <c r="A44" s="32"/>
      <c r="B44" s="32"/>
      <c r="C44" s="33"/>
      <c r="D44" s="35"/>
      <c r="E44" s="35"/>
      <c r="F44" s="35"/>
      <c r="G44" s="35"/>
      <c r="H44" s="34"/>
      <c r="I44" s="35"/>
      <c r="J44" s="35"/>
      <c r="K44" s="35"/>
      <c r="L44" s="34"/>
      <c r="M44" s="34"/>
      <c r="N44" s="48"/>
    </row>
    <row r="45" spans="1:14" ht="20.25" customHeight="1" x14ac:dyDescent="0.15">
      <c r="A45" s="36" t="str">
        <f>'[1]機械（1・2）'!$A$47</f>
        <v>平成28年</v>
      </c>
      <c r="B45" s="36">
        <v>1</v>
      </c>
      <c r="C45" s="37" t="s">
        <v>13</v>
      </c>
      <c r="D45" s="29">
        <v>111.53400000000001</v>
      </c>
      <c r="E45" s="29">
        <v>66.076999999999998</v>
      </c>
      <c r="F45" s="29">
        <v>111.553</v>
      </c>
      <c r="G45" s="29">
        <v>179.10300000000001</v>
      </c>
      <c r="H45" s="29">
        <v>151.845</v>
      </c>
      <c r="I45" s="29">
        <v>69.73</v>
      </c>
      <c r="J45" s="29">
        <v>169.03399999999999</v>
      </c>
      <c r="K45" s="29">
        <v>757.13599999999997</v>
      </c>
      <c r="L45" s="29"/>
      <c r="M45" s="29"/>
      <c r="N45" s="48"/>
    </row>
    <row r="46" spans="1:14" ht="20.25" customHeight="1" x14ac:dyDescent="0.15">
      <c r="A46" s="38"/>
      <c r="B46" s="38">
        <v>2</v>
      </c>
      <c r="C46" s="39"/>
      <c r="D46" s="29">
        <v>107.959</v>
      </c>
      <c r="E46" s="29">
        <v>52.991999999999997</v>
      </c>
      <c r="F46" s="29">
        <v>99.054000000000002</v>
      </c>
      <c r="G46" s="29">
        <v>181.476</v>
      </c>
      <c r="H46" s="29">
        <v>210.87100000000001</v>
      </c>
      <c r="I46" s="29">
        <v>85.37</v>
      </c>
      <c r="J46" s="29">
        <v>196.79900000000001</v>
      </c>
      <c r="K46" s="29">
        <v>742.08299999999997</v>
      </c>
      <c r="L46" s="29"/>
      <c r="M46" s="29"/>
      <c r="N46" s="48"/>
    </row>
    <row r="47" spans="1:14" ht="20.25" customHeight="1" x14ac:dyDescent="0.15">
      <c r="A47" s="38"/>
      <c r="B47" s="38">
        <v>3</v>
      </c>
      <c r="C47" s="39"/>
      <c r="D47" s="29">
        <v>112.96</v>
      </c>
      <c r="E47" s="29">
        <v>55.857999999999997</v>
      </c>
      <c r="F47" s="29">
        <v>88.959000000000003</v>
      </c>
      <c r="G47" s="29">
        <v>174.26</v>
      </c>
      <c r="H47" s="29">
        <v>217.12100000000001</v>
      </c>
      <c r="I47" s="29">
        <v>87.292000000000002</v>
      </c>
      <c r="J47" s="29">
        <v>213.41399999999999</v>
      </c>
      <c r="K47" s="29">
        <v>758.81100000000004</v>
      </c>
      <c r="L47" s="29"/>
      <c r="M47" s="29"/>
      <c r="N47" s="48"/>
    </row>
    <row r="48" spans="1:14" ht="20.25" customHeight="1" x14ac:dyDescent="0.15">
      <c r="A48" s="38"/>
      <c r="B48" s="38">
        <v>4</v>
      </c>
      <c r="C48" s="39"/>
      <c r="D48" s="29">
        <v>106.19499999999999</v>
      </c>
      <c r="E48" s="29">
        <v>51.043999999999997</v>
      </c>
      <c r="F48" s="29">
        <v>85.361000000000004</v>
      </c>
      <c r="G48" s="29">
        <v>124.497</v>
      </c>
      <c r="H48" s="29">
        <v>198.05699999999999</v>
      </c>
      <c r="I48" s="29">
        <v>83.343000000000004</v>
      </c>
      <c r="J48" s="29">
        <v>185.89400000000001</v>
      </c>
      <c r="K48" s="29">
        <v>778.57600000000002</v>
      </c>
      <c r="L48" s="29"/>
      <c r="M48" s="29"/>
      <c r="N48" s="48"/>
    </row>
    <row r="49" spans="1:14" ht="20.25" customHeight="1" x14ac:dyDescent="0.15">
      <c r="A49" s="38"/>
      <c r="B49" s="38">
        <v>5</v>
      </c>
      <c r="C49" s="39"/>
      <c r="D49" s="29">
        <v>94.62</v>
      </c>
      <c r="E49" s="29">
        <v>48.341999999999999</v>
      </c>
      <c r="F49" s="29">
        <v>66.757999999999996</v>
      </c>
      <c r="G49" s="29">
        <v>133.75899999999999</v>
      </c>
      <c r="H49" s="29">
        <v>146.92699999999999</v>
      </c>
      <c r="I49" s="29">
        <v>67.373999999999995</v>
      </c>
      <c r="J49" s="29">
        <v>165.04499999999999</v>
      </c>
      <c r="K49" s="29">
        <v>767.92100000000005</v>
      </c>
      <c r="L49" s="29"/>
      <c r="M49" s="29"/>
      <c r="N49" s="48"/>
    </row>
    <row r="50" spans="1:14" ht="20.25" customHeight="1" x14ac:dyDescent="0.15">
      <c r="A50" s="38"/>
      <c r="B50" s="38">
        <v>6</v>
      </c>
      <c r="C50" s="39"/>
      <c r="D50" s="29">
        <v>107.252</v>
      </c>
      <c r="E50" s="29">
        <v>45.945</v>
      </c>
      <c r="F50" s="29">
        <v>68.915000000000006</v>
      </c>
      <c r="G50" s="29">
        <v>150.34800000000001</v>
      </c>
      <c r="H50" s="29">
        <v>213.93</v>
      </c>
      <c r="I50" s="29">
        <v>81.061999999999998</v>
      </c>
      <c r="J50" s="29">
        <v>189.34800000000001</v>
      </c>
      <c r="K50" s="29">
        <v>792.39300000000003</v>
      </c>
      <c r="L50" s="29"/>
      <c r="M50" s="29"/>
      <c r="N50" s="48"/>
    </row>
    <row r="51" spans="1:14" ht="20.25" customHeight="1" x14ac:dyDescent="0.15">
      <c r="A51" s="38"/>
      <c r="B51" s="38">
        <v>7</v>
      </c>
      <c r="C51" s="39"/>
      <c r="D51" s="29">
        <v>81.623000000000005</v>
      </c>
      <c r="E51" s="29">
        <v>36.826000000000001</v>
      </c>
      <c r="F51" s="29">
        <v>57.128</v>
      </c>
      <c r="G51" s="29">
        <v>150.47800000000001</v>
      </c>
      <c r="H51" s="29">
        <v>199.35900000000001</v>
      </c>
      <c r="I51" s="29">
        <v>84.156999999999996</v>
      </c>
      <c r="J51" s="29">
        <v>192.274</v>
      </c>
      <c r="K51" s="29">
        <v>811.654</v>
      </c>
      <c r="L51" s="29"/>
      <c r="M51" s="29"/>
      <c r="N51" s="48"/>
    </row>
    <row r="52" spans="1:14" ht="20.25" customHeight="1" x14ac:dyDescent="0.15">
      <c r="A52" s="38"/>
      <c r="B52" s="38">
        <v>8</v>
      </c>
      <c r="C52" s="39"/>
      <c r="D52" s="29">
        <v>73.974999999999994</v>
      </c>
      <c r="E52" s="29">
        <v>35.44</v>
      </c>
      <c r="F52" s="29">
        <v>57.786999999999999</v>
      </c>
      <c r="G52" s="29">
        <v>143.75</v>
      </c>
      <c r="H52" s="29">
        <v>149.13800000000001</v>
      </c>
      <c r="I52" s="29">
        <v>71.981999999999999</v>
      </c>
      <c r="J52" s="29">
        <v>179.869</v>
      </c>
      <c r="K52" s="29">
        <v>787.67399999999998</v>
      </c>
      <c r="L52" s="29"/>
      <c r="M52" s="29"/>
      <c r="N52" s="48"/>
    </row>
    <row r="53" spans="1:14" ht="20.25" customHeight="1" x14ac:dyDescent="0.15">
      <c r="A53" s="38"/>
      <c r="B53" s="38">
        <v>9</v>
      </c>
      <c r="C53" s="39"/>
      <c r="D53" s="29">
        <v>75.804000000000002</v>
      </c>
      <c r="E53" s="29">
        <v>32.65</v>
      </c>
      <c r="F53" s="29">
        <v>56.304000000000002</v>
      </c>
      <c r="G53" s="29">
        <v>138.905</v>
      </c>
      <c r="H53" s="29">
        <v>173.47900000000001</v>
      </c>
      <c r="I53" s="29">
        <v>76.408000000000001</v>
      </c>
      <c r="J53" s="29">
        <v>190.46</v>
      </c>
      <c r="K53" s="29">
        <v>793.51400000000001</v>
      </c>
      <c r="L53" s="29"/>
      <c r="M53" s="29"/>
      <c r="N53" s="48"/>
    </row>
    <row r="54" spans="1:14" ht="20.25" customHeight="1" x14ac:dyDescent="0.15">
      <c r="A54" s="38"/>
      <c r="B54" s="38">
        <v>10</v>
      </c>
      <c r="C54" s="39"/>
      <c r="D54" s="29">
        <v>83.040999999999997</v>
      </c>
      <c r="E54" s="29">
        <v>37.362000000000002</v>
      </c>
      <c r="F54" s="29">
        <v>63.021999999999998</v>
      </c>
      <c r="G54" s="29">
        <v>136.91999999999999</v>
      </c>
      <c r="H54" s="29">
        <v>172.977</v>
      </c>
      <c r="I54" s="29">
        <v>79.245999999999995</v>
      </c>
      <c r="J54" s="29">
        <v>186.44900000000001</v>
      </c>
      <c r="K54" s="29">
        <v>793.226</v>
      </c>
      <c r="L54" s="29"/>
      <c r="M54" s="29"/>
      <c r="N54" s="48"/>
    </row>
    <row r="55" spans="1:14" ht="20.25" customHeight="1" x14ac:dyDescent="0.15">
      <c r="A55" s="38"/>
      <c r="B55" s="38">
        <v>11</v>
      </c>
      <c r="C55" s="39"/>
      <c r="D55" s="29">
        <v>91.787999999999997</v>
      </c>
      <c r="E55" s="29">
        <v>45.271000000000001</v>
      </c>
      <c r="F55" s="29">
        <v>78.653000000000006</v>
      </c>
      <c r="G55" s="29">
        <v>122.71299999999999</v>
      </c>
      <c r="H55" s="29">
        <v>204.363</v>
      </c>
      <c r="I55" s="29">
        <v>86.164000000000001</v>
      </c>
      <c r="J55" s="29">
        <v>212.63499999999999</v>
      </c>
      <c r="K55" s="29">
        <v>812.87400000000002</v>
      </c>
      <c r="L55" s="29"/>
      <c r="M55" s="29"/>
      <c r="N55" s="48"/>
    </row>
    <row r="56" spans="1:14" ht="20.25" customHeight="1" x14ac:dyDescent="0.15">
      <c r="A56" s="38"/>
      <c r="B56" s="38">
        <v>12</v>
      </c>
      <c r="C56" s="38"/>
      <c r="D56" s="40">
        <v>93.201999999999998</v>
      </c>
      <c r="E56" s="29">
        <v>49.514000000000003</v>
      </c>
      <c r="F56" s="29">
        <v>82.186000000000007</v>
      </c>
      <c r="G56" s="29">
        <v>114.443</v>
      </c>
      <c r="H56" s="29">
        <v>173.98699999999999</v>
      </c>
      <c r="I56" s="29">
        <v>76.272000000000006</v>
      </c>
      <c r="J56" s="29">
        <v>195.696</v>
      </c>
      <c r="K56" s="29">
        <v>816.36599999999999</v>
      </c>
      <c r="L56" s="29"/>
      <c r="M56" s="29"/>
      <c r="N56" s="48"/>
    </row>
    <row r="57" spans="1:14" ht="11.25" customHeight="1" thickBot="1" x14ac:dyDescent="0.2">
      <c r="A57" s="41"/>
      <c r="B57" s="41"/>
      <c r="C57" s="42"/>
      <c r="D57" s="50"/>
      <c r="E57" s="41"/>
      <c r="F57" s="41"/>
      <c r="G57" s="41"/>
      <c r="H57" s="41"/>
      <c r="I57" s="41"/>
      <c r="J57" s="41"/>
      <c r="K57" s="41"/>
      <c r="L57" s="45"/>
      <c r="M57" s="45"/>
      <c r="N57" s="48"/>
    </row>
    <row r="58" spans="1:14" ht="14.25" x14ac:dyDescent="0.1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5"/>
      <c r="M58" s="45"/>
      <c r="N58" s="48"/>
    </row>
    <row r="59" spans="1:14" ht="21" customHeight="1" x14ac:dyDescent="0.1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5"/>
      <c r="M59" s="45"/>
      <c r="N59" s="48"/>
    </row>
    <row r="60" spans="1:14" ht="13.5" customHeight="1" x14ac:dyDescent="0.15">
      <c r="A60" s="46"/>
      <c r="B60" s="46"/>
      <c r="C60" s="46"/>
      <c r="D60" s="47"/>
      <c r="E60" s="46"/>
      <c r="F60" s="46"/>
      <c r="G60" s="46"/>
      <c r="H60" s="46"/>
      <c r="I60" s="46"/>
      <c r="J60" s="46"/>
      <c r="K60" s="46"/>
      <c r="L60" s="46"/>
      <c r="M60" s="46"/>
    </row>
    <row r="61" spans="1:14" ht="18.75" x14ac:dyDescent="0.15">
      <c r="A61" s="4" t="s">
        <v>16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4" ht="15" thickBot="1" x14ac:dyDescent="0.2">
      <c r="A62" s="5"/>
      <c r="B62" s="6"/>
      <c r="C62" s="6"/>
      <c r="D62" s="7"/>
      <c r="E62" s="7"/>
      <c r="F62" s="6"/>
      <c r="G62" s="8"/>
      <c r="H62" s="6"/>
      <c r="I62" s="46"/>
      <c r="J62" s="46"/>
      <c r="K62" s="46"/>
      <c r="L62" s="46"/>
      <c r="M62" s="46"/>
    </row>
    <row r="63" spans="1:14" ht="29.25" customHeight="1" thickTop="1" x14ac:dyDescent="0.15">
      <c r="A63" s="9" t="s">
        <v>2</v>
      </c>
      <c r="B63" s="9"/>
      <c r="C63" s="10"/>
      <c r="D63" s="11" t="s">
        <v>17</v>
      </c>
      <c r="E63" s="12"/>
      <c r="F63" s="12"/>
      <c r="G63" s="12"/>
      <c r="H63" s="13"/>
      <c r="I63" s="51"/>
      <c r="J63" s="46"/>
      <c r="K63" s="46"/>
      <c r="L63" s="46"/>
      <c r="M63" s="46"/>
    </row>
    <row r="64" spans="1:14" ht="29.25" customHeight="1" x14ac:dyDescent="0.15">
      <c r="A64" s="14"/>
      <c r="B64" s="14"/>
      <c r="C64" s="15"/>
      <c r="D64" s="16" t="s">
        <v>5</v>
      </c>
      <c r="E64" s="17" t="s">
        <v>6</v>
      </c>
      <c r="F64" s="18"/>
      <c r="G64" s="19" t="s">
        <v>7</v>
      </c>
      <c r="H64" s="14"/>
      <c r="I64" s="51"/>
      <c r="J64" s="46"/>
      <c r="K64" s="46"/>
      <c r="L64" s="46"/>
      <c r="M64" s="46"/>
    </row>
    <row r="65" spans="1:13" ht="29.25" customHeight="1" x14ac:dyDescent="0.15">
      <c r="A65" s="20"/>
      <c r="B65" s="20"/>
      <c r="C65" s="21"/>
      <c r="D65" s="22"/>
      <c r="E65" s="23" t="s">
        <v>8</v>
      </c>
      <c r="F65" s="23" t="s">
        <v>9</v>
      </c>
      <c r="G65" s="24"/>
      <c r="H65" s="14"/>
      <c r="I65" s="51"/>
      <c r="J65" s="46"/>
      <c r="K65" s="46"/>
      <c r="L65" s="46"/>
      <c r="M65" s="46"/>
    </row>
    <row r="66" spans="1:13" ht="14.1" customHeight="1" x14ac:dyDescent="0.15">
      <c r="A66" s="25"/>
      <c r="B66" s="25"/>
      <c r="C66" s="26"/>
      <c r="D66" s="27" t="s">
        <v>10</v>
      </c>
      <c r="E66" s="27" t="s">
        <v>10</v>
      </c>
      <c r="F66" s="27" t="s">
        <v>11</v>
      </c>
      <c r="G66" s="27" t="s">
        <v>10</v>
      </c>
      <c r="H66" s="28"/>
      <c r="I66" s="52"/>
      <c r="J66" s="46"/>
      <c r="K66" s="46"/>
      <c r="L66" s="46"/>
      <c r="M66" s="46"/>
    </row>
    <row r="67" spans="1:13" ht="20.25" customHeight="1" x14ac:dyDescent="0.15">
      <c r="A67" s="14" t="str">
        <f>'[1]機械（1・2）'!$A$41:$C$41</f>
        <v>平 成 24 年 計</v>
      </c>
      <c r="B67" s="14"/>
      <c r="C67" s="15"/>
      <c r="D67" s="30">
        <v>11539.675999999999</v>
      </c>
      <c r="E67" s="30">
        <v>8190.5999999999995</v>
      </c>
      <c r="F67" s="30">
        <v>9396.0850000000009</v>
      </c>
      <c r="G67" s="30">
        <v>3751.7559999999999</v>
      </c>
      <c r="H67" s="29"/>
      <c r="I67" s="53"/>
      <c r="J67" s="46"/>
      <c r="K67" s="46"/>
      <c r="L67" s="46"/>
      <c r="M67" s="46"/>
    </row>
    <row r="68" spans="1:13" ht="20.25" customHeight="1" x14ac:dyDescent="0.15">
      <c r="A68" s="14">
        <f>'[1]機械（1・2）'!$A$42:$C$42</f>
        <v>25</v>
      </c>
      <c r="B68" s="14"/>
      <c r="C68" s="15"/>
      <c r="D68" s="30">
        <v>10269.654</v>
      </c>
      <c r="E68" s="30">
        <v>7349.2150000000001</v>
      </c>
      <c r="F68" s="30">
        <v>9164.4549999999999</v>
      </c>
      <c r="G68" s="30">
        <v>3536.1509999999998</v>
      </c>
      <c r="H68" s="29"/>
      <c r="I68" s="53"/>
      <c r="J68" s="46"/>
      <c r="K68" s="46"/>
      <c r="L68" s="46"/>
      <c r="M68" s="46"/>
    </row>
    <row r="69" spans="1:13" ht="20.25" customHeight="1" x14ac:dyDescent="0.15">
      <c r="A69" s="14">
        <f>'[1]機械（1・2）'!$A$43:$C$43</f>
        <v>26</v>
      </c>
      <c r="B69" s="14"/>
      <c r="C69" s="15"/>
      <c r="D69" s="30">
        <v>9146.8189999999995</v>
      </c>
      <c r="E69" s="30">
        <v>7315.4410000000007</v>
      </c>
      <c r="F69" s="30">
        <v>11915.491000000002</v>
      </c>
      <c r="G69" s="54">
        <v>2709.0749999999998</v>
      </c>
      <c r="H69" s="55"/>
      <c r="I69" s="53"/>
      <c r="J69" s="46"/>
      <c r="K69" s="46"/>
      <c r="L69" s="46"/>
      <c r="M69" s="46"/>
    </row>
    <row r="70" spans="1:13" ht="20.25" customHeight="1" x14ac:dyDescent="0.15">
      <c r="A70" s="14">
        <f>'[1]機械（1・2）'!$A$44:$C$44</f>
        <v>27</v>
      </c>
      <c r="B70" s="14"/>
      <c r="C70" s="15"/>
      <c r="D70" s="30">
        <v>8234.1580000000013</v>
      </c>
      <c r="E70" s="30">
        <v>6635.8590000000004</v>
      </c>
      <c r="F70" s="30">
        <v>8690.2389999999996</v>
      </c>
      <c r="G70" s="30">
        <v>1997.915</v>
      </c>
      <c r="H70" s="29"/>
      <c r="I70" s="53"/>
      <c r="J70" s="46"/>
      <c r="K70" s="46"/>
      <c r="L70" s="46"/>
      <c r="M70" s="46"/>
    </row>
    <row r="71" spans="1:13" ht="20.25" customHeight="1" x14ac:dyDescent="0.15">
      <c r="A71" s="14">
        <f>'[1]機械（1・2）'!$A$45:$C$45</f>
        <v>28</v>
      </c>
      <c r="B71" s="14"/>
      <c r="C71" s="15"/>
      <c r="D71" s="49">
        <v>8145.0360000000001</v>
      </c>
      <c r="E71" s="49">
        <v>6768.0269999999982</v>
      </c>
      <c r="F71" s="49">
        <v>8895.4150000000009</v>
      </c>
      <c r="G71" s="49">
        <v>1844.91</v>
      </c>
      <c r="H71" s="31"/>
      <c r="I71" s="56"/>
      <c r="J71" s="57"/>
      <c r="K71" s="57"/>
      <c r="L71" s="57"/>
      <c r="M71" s="57"/>
    </row>
    <row r="72" spans="1:13" ht="20.25" customHeight="1" x14ac:dyDescent="0.15">
      <c r="A72" s="32"/>
      <c r="B72" s="32"/>
      <c r="C72" s="33"/>
      <c r="D72" s="35"/>
      <c r="E72" s="35"/>
      <c r="F72" s="35"/>
      <c r="G72" s="35"/>
      <c r="H72" s="34"/>
      <c r="I72" s="53"/>
      <c r="J72" s="46"/>
      <c r="K72" s="46"/>
      <c r="L72" s="46"/>
      <c r="M72" s="46"/>
    </row>
    <row r="73" spans="1:13" ht="20.25" customHeight="1" x14ac:dyDescent="0.15">
      <c r="A73" s="36" t="str">
        <f>'[1]機械（1・2）'!$A$47</f>
        <v>平成28年</v>
      </c>
      <c r="B73" s="36">
        <v>1</v>
      </c>
      <c r="C73" s="37" t="s">
        <v>13</v>
      </c>
      <c r="D73" s="55">
        <v>515.70799999999997</v>
      </c>
      <c r="E73" s="54">
        <v>472.92500000000001</v>
      </c>
      <c r="F73" s="54">
        <v>587.73900000000003</v>
      </c>
      <c r="G73" s="54">
        <v>1877.673</v>
      </c>
      <c r="H73" s="55"/>
      <c r="I73" s="53"/>
      <c r="J73" s="46"/>
      <c r="K73" s="46"/>
      <c r="L73" s="46"/>
      <c r="M73" s="46"/>
    </row>
    <row r="74" spans="1:13" ht="20.25" customHeight="1" x14ac:dyDescent="0.15">
      <c r="A74" s="38"/>
      <c r="B74" s="38">
        <v>2</v>
      </c>
      <c r="C74" s="39"/>
      <c r="D74" s="55">
        <v>666.50599999999997</v>
      </c>
      <c r="E74" s="54">
        <v>512.255</v>
      </c>
      <c r="F74" s="54">
        <v>697.66600000000005</v>
      </c>
      <c r="G74" s="54">
        <v>2067.8209999999999</v>
      </c>
      <c r="H74" s="55"/>
      <c r="I74" s="53"/>
      <c r="J74" s="46"/>
      <c r="K74" s="46"/>
      <c r="L74" s="46"/>
      <c r="M74" s="46"/>
    </row>
    <row r="75" spans="1:13" ht="20.25" customHeight="1" x14ac:dyDescent="0.15">
      <c r="A75" s="38"/>
      <c r="B75" s="38">
        <v>3</v>
      </c>
      <c r="C75" s="39"/>
      <c r="D75" s="55">
        <v>703.77700000000004</v>
      </c>
      <c r="E75" s="54">
        <v>546.36900000000003</v>
      </c>
      <c r="F75" s="54">
        <v>737.548</v>
      </c>
      <c r="G75" s="54">
        <v>2061.4679999999998</v>
      </c>
      <c r="H75" s="55"/>
      <c r="I75" s="53"/>
      <c r="J75" s="46"/>
      <c r="K75" s="46"/>
      <c r="L75" s="46"/>
      <c r="M75" s="46"/>
    </row>
    <row r="76" spans="1:13" ht="20.25" customHeight="1" x14ac:dyDescent="0.15">
      <c r="A76" s="38"/>
      <c r="B76" s="38">
        <v>4</v>
      </c>
      <c r="C76" s="39"/>
      <c r="D76" s="54">
        <v>725.87300000000005</v>
      </c>
      <c r="E76" s="54">
        <v>582.42600000000004</v>
      </c>
      <c r="F76" s="54">
        <v>762.46799999999996</v>
      </c>
      <c r="G76" s="54">
        <v>2080.5949999999998</v>
      </c>
      <c r="H76" s="55"/>
      <c r="I76" s="53"/>
      <c r="J76" s="46"/>
      <c r="K76" s="46"/>
      <c r="L76" s="46"/>
      <c r="M76" s="46"/>
    </row>
    <row r="77" spans="1:13" ht="20.25" customHeight="1" x14ac:dyDescent="0.15">
      <c r="A77" s="38"/>
      <c r="B77" s="38">
        <v>5</v>
      </c>
      <c r="C77" s="39"/>
      <c r="D77" s="54">
        <v>555.72</v>
      </c>
      <c r="E77" s="54">
        <v>501.553</v>
      </c>
      <c r="F77" s="54">
        <v>645.53399999999999</v>
      </c>
      <c r="G77" s="54">
        <v>2021.47</v>
      </c>
      <c r="H77" s="55"/>
      <c r="I77" s="53"/>
      <c r="J77" s="46"/>
      <c r="K77" s="46"/>
      <c r="L77" s="46"/>
      <c r="M77" s="46"/>
    </row>
    <row r="78" spans="1:13" ht="20.25" customHeight="1" x14ac:dyDescent="0.15">
      <c r="A78" s="38"/>
      <c r="B78" s="38">
        <v>6</v>
      </c>
      <c r="C78" s="39"/>
      <c r="D78" s="54">
        <v>691.68600000000004</v>
      </c>
      <c r="E78" s="54">
        <v>556.14400000000001</v>
      </c>
      <c r="F78" s="54">
        <v>757.38499999999999</v>
      </c>
      <c r="G78" s="54">
        <v>2012.5219999999999</v>
      </c>
      <c r="H78" s="55"/>
      <c r="I78" s="53"/>
      <c r="J78" s="46"/>
      <c r="K78" s="46"/>
      <c r="L78" s="46"/>
      <c r="M78" s="46"/>
    </row>
    <row r="79" spans="1:13" ht="20.25" customHeight="1" x14ac:dyDescent="0.15">
      <c r="A79" s="38"/>
      <c r="B79" s="38">
        <v>7</v>
      </c>
      <c r="C79" s="39"/>
      <c r="D79" s="54">
        <v>708.34400000000005</v>
      </c>
      <c r="E79" s="54">
        <v>569.24900000000002</v>
      </c>
      <c r="F79" s="54">
        <v>742.46900000000005</v>
      </c>
      <c r="G79" s="54">
        <v>2034.5039999999999</v>
      </c>
      <c r="H79" s="55"/>
      <c r="I79" s="53"/>
      <c r="J79" s="46"/>
      <c r="K79" s="46"/>
      <c r="L79" s="46"/>
      <c r="M79" s="46"/>
    </row>
    <row r="80" spans="1:13" ht="20.25" customHeight="1" x14ac:dyDescent="0.15">
      <c r="A80" s="38"/>
      <c r="B80" s="38">
        <v>8</v>
      </c>
      <c r="C80" s="39"/>
      <c r="D80" s="54">
        <v>623.1</v>
      </c>
      <c r="E80" s="54">
        <v>552.38599999999997</v>
      </c>
      <c r="F80" s="54">
        <v>705.99199999999996</v>
      </c>
      <c r="G80" s="54">
        <v>1992.3989999999999</v>
      </c>
      <c r="H80" s="55"/>
      <c r="I80" s="53"/>
      <c r="J80" s="46"/>
      <c r="K80" s="46"/>
      <c r="L80" s="46"/>
      <c r="M80" s="46"/>
    </row>
    <row r="81" spans="1:15" ht="20.25" customHeight="1" x14ac:dyDescent="0.15">
      <c r="A81" s="38"/>
      <c r="B81" s="38">
        <v>9</v>
      </c>
      <c r="C81" s="39"/>
      <c r="D81" s="54">
        <v>755.88499999999999</v>
      </c>
      <c r="E81" s="54">
        <v>561.93200000000002</v>
      </c>
      <c r="F81" s="54">
        <v>745.98900000000003</v>
      </c>
      <c r="G81" s="54">
        <v>2042.105</v>
      </c>
      <c r="H81" s="55"/>
      <c r="I81" s="53"/>
      <c r="J81" s="46"/>
      <c r="K81" s="46"/>
      <c r="L81" s="46"/>
      <c r="M81" s="46"/>
    </row>
    <row r="82" spans="1:15" ht="20.25" customHeight="1" x14ac:dyDescent="0.15">
      <c r="A82" s="38"/>
      <c r="B82" s="38">
        <v>10</v>
      </c>
      <c r="C82" s="39"/>
      <c r="D82" s="54">
        <v>749.30799999999999</v>
      </c>
      <c r="E82" s="54">
        <v>631.75699999999995</v>
      </c>
      <c r="F82" s="54">
        <v>846.13099999999997</v>
      </c>
      <c r="G82" s="54">
        <v>1971.491</v>
      </c>
      <c r="H82" s="55"/>
      <c r="I82" s="53"/>
      <c r="J82" s="46"/>
      <c r="K82" s="46"/>
      <c r="L82" s="46"/>
      <c r="M82" s="46"/>
    </row>
    <row r="83" spans="1:15" ht="20.25" customHeight="1" x14ac:dyDescent="0.15">
      <c r="A83" s="38"/>
      <c r="B83" s="38">
        <v>11</v>
      </c>
      <c r="C83" s="39"/>
      <c r="D83" s="54">
        <v>744.34699999999998</v>
      </c>
      <c r="E83" s="54">
        <v>652.24400000000003</v>
      </c>
      <c r="F83" s="54">
        <v>841.47400000000005</v>
      </c>
      <c r="G83" s="54">
        <v>1917.029</v>
      </c>
      <c r="H83" s="55"/>
      <c r="I83" s="53"/>
      <c r="J83" s="46"/>
      <c r="K83" s="46"/>
      <c r="L83" s="46"/>
      <c r="M83" s="46"/>
    </row>
    <row r="84" spans="1:15" ht="20.25" customHeight="1" x14ac:dyDescent="0.15">
      <c r="A84" s="38"/>
      <c r="B84" s="38">
        <v>12</v>
      </c>
      <c r="C84" s="38"/>
      <c r="D84" s="58">
        <v>704.78200000000004</v>
      </c>
      <c r="E84" s="55">
        <v>628.78700000000003</v>
      </c>
      <c r="F84" s="55">
        <v>825.02</v>
      </c>
      <c r="G84" s="55">
        <v>1844.91</v>
      </c>
      <c r="H84" s="55"/>
      <c r="I84" s="53"/>
      <c r="J84" s="46"/>
      <c r="K84" s="46"/>
      <c r="L84" s="46"/>
      <c r="M84" s="46"/>
    </row>
    <row r="85" spans="1:15" ht="9.75" customHeight="1" thickBot="1" x14ac:dyDescent="0.2">
      <c r="A85" s="41"/>
      <c r="B85" s="41"/>
      <c r="C85" s="42"/>
      <c r="D85" s="59"/>
      <c r="E85" s="41"/>
      <c r="F85" s="41"/>
      <c r="G85" s="41"/>
      <c r="H85" s="45"/>
      <c r="I85" s="45"/>
      <c r="J85" s="53"/>
      <c r="K85" s="45"/>
      <c r="L85" s="45"/>
      <c r="M85" s="45"/>
    </row>
    <row r="86" spans="1:15" ht="14.25" x14ac:dyDescent="0.15">
      <c r="A86" s="46"/>
      <c r="B86" s="46"/>
      <c r="C86" s="46"/>
      <c r="D86" s="46"/>
      <c r="E86" s="46"/>
      <c r="F86" s="46"/>
      <c r="G86" s="46"/>
      <c r="H86" s="45"/>
      <c r="I86" s="45"/>
      <c r="J86" s="46"/>
      <c r="K86" s="46"/>
      <c r="L86" s="46"/>
      <c r="M86" s="46"/>
    </row>
    <row r="87" spans="1:15" ht="14.25" x14ac:dyDescent="0.1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</row>
    <row r="88" spans="1:15" ht="14.25" x14ac:dyDescent="0.1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</row>
    <row r="89" spans="1:15" ht="14.25" x14ac:dyDescent="0.1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</row>
    <row r="90" spans="1:15" ht="14.25" x14ac:dyDescent="0.1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1:15" ht="18.75" x14ac:dyDescent="0.15">
      <c r="A91" s="4" t="s">
        <v>18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1:15" ht="12.75" customHeight="1" x14ac:dyDescent="0.15">
      <c r="A92" s="4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1:15" ht="15" thickBot="1" x14ac:dyDescent="0.2">
      <c r="A93" s="5"/>
      <c r="B93" s="6"/>
      <c r="C93" s="6"/>
      <c r="D93" s="7"/>
      <c r="E93" s="7"/>
      <c r="F93" s="6"/>
      <c r="G93" s="6"/>
      <c r="H93" s="6"/>
      <c r="I93" s="6"/>
      <c r="J93" s="36"/>
      <c r="K93" s="36"/>
      <c r="L93" s="8"/>
      <c r="M93" s="6"/>
    </row>
    <row r="94" spans="1:15" ht="29.25" customHeight="1" thickTop="1" x14ac:dyDescent="0.15">
      <c r="A94" s="9" t="s">
        <v>2</v>
      </c>
      <c r="B94" s="9"/>
      <c r="C94" s="10"/>
      <c r="D94" s="11" t="s">
        <v>19</v>
      </c>
      <c r="E94" s="12"/>
      <c r="F94" s="11" t="s">
        <v>20</v>
      </c>
      <c r="G94" s="12"/>
      <c r="H94" s="60" t="s">
        <v>21</v>
      </c>
      <c r="I94" s="61"/>
      <c r="J94" s="62" t="s">
        <v>22</v>
      </c>
      <c r="K94" s="63"/>
      <c r="L94" s="64"/>
      <c r="M94" s="65"/>
      <c r="N94" s="65"/>
      <c r="O94" s="65"/>
    </row>
    <row r="95" spans="1:15" ht="29.25" customHeight="1" x14ac:dyDescent="0.15">
      <c r="A95" s="14"/>
      <c r="B95" s="14"/>
      <c r="C95" s="15"/>
      <c r="D95" s="17" t="s">
        <v>5</v>
      </c>
      <c r="E95" s="18"/>
      <c r="F95" s="17" t="s">
        <v>5</v>
      </c>
      <c r="G95" s="18"/>
      <c r="H95" s="17" t="s">
        <v>5</v>
      </c>
      <c r="I95" s="66"/>
      <c r="J95" s="17" t="s">
        <v>5</v>
      </c>
      <c r="K95" s="66"/>
      <c r="L95" s="13"/>
      <c r="M95" s="14"/>
      <c r="N95" s="14"/>
      <c r="O95" s="14"/>
    </row>
    <row r="96" spans="1:15" ht="29.25" customHeight="1" x14ac:dyDescent="0.15">
      <c r="A96" s="20"/>
      <c r="B96" s="20"/>
      <c r="C96" s="21"/>
      <c r="D96" s="23" t="s">
        <v>23</v>
      </c>
      <c r="E96" s="23" t="s">
        <v>9</v>
      </c>
      <c r="F96" s="23" t="s">
        <v>23</v>
      </c>
      <c r="G96" s="67" t="s">
        <v>9</v>
      </c>
      <c r="H96" s="23" t="s">
        <v>23</v>
      </c>
      <c r="I96" s="67" t="s">
        <v>9</v>
      </c>
      <c r="J96" s="23" t="s">
        <v>23</v>
      </c>
      <c r="K96" s="67" t="s">
        <v>9</v>
      </c>
      <c r="L96" s="25"/>
      <c r="M96" s="14"/>
      <c r="N96" s="25"/>
      <c r="O96" s="25"/>
    </row>
    <row r="97" spans="1:15" ht="14.1" customHeight="1" x14ac:dyDescent="0.15">
      <c r="A97" s="25"/>
      <c r="B97" s="25"/>
      <c r="C97" s="26"/>
      <c r="D97" s="68" t="s">
        <v>24</v>
      </c>
      <c r="E97" s="27" t="s">
        <v>11</v>
      </c>
      <c r="F97" s="68" t="s">
        <v>24</v>
      </c>
      <c r="G97" s="27" t="s">
        <v>11</v>
      </c>
      <c r="H97" s="68" t="s">
        <v>24</v>
      </c>
      <c r="I97" s="27" t="s">
        <v>11</v>
      </c>
      <c r="J97" s="68" t="s">
        <v>24</v>
      </c>
      <c r="K97" s="27" t="s">
        <v>11</v>
      </c>
      <c r="L97" s="28"/>
      <c r="M97" s="69"/>
      <c r="N97" s="69"/>
      <c r="O97" s="28"/>
    </row>
    <row r="98" spans="1:15" ht="20.25" customHeight="1" x14ac:dyDescent="0.15">
      <c r="A98" s="14" t="str">
        <f>'[1]機械（1・2）'!$A$41:$C$41</f>
        <v>平 成 24 年 計</v>
      </c>
      <c r="B98" s="14"/>
      <c r="C98" s="15"/>
      <c r="D98" s="29">
        <v>44337.953000000001</v>
      </c>
      <c r="E98" s="70">
        <v>14475.375</v>
      </c>
      <c r="F98" s="71">
        <v>31193.521999999997</v>
      </c>
      <c r="G98" s="71">
        <v>9637.884</v>
      </c>
      <c r="H98" s="29">
        <v>12422.877999999999</v>
      </c>
      <c r="I98" s="70">
        <v>4600.7370000000001</v>
      </c>
      <c r="J98" s="71">
        <v>721.553</v>
      </c>
      <c r="K98" s="71">
        <v>236.75400000000005</v>
      </c>
      <c r="L98" s="29"/>
      <c r="M98" s="29"/>
      <c r="N98" s="48"/>
      <c r="O98" s="48"/>
    </row>
    <row r="99" spans="1:15" ht="20.25" customHeight="1" x14ac:dyDescent="0.15">
      <c r="A99" s="14">
        <f>'[1]機械（1・2）'!$A$42:$C$42</f>
        <v>25</v>
      </c>
      <c r="B99" s="14"/>
      <c r="C99" s="15"/>
      <c r="D99" s="29">
        <v>44939.157999999996</v>
      </c>
      <c r="E99" s="70">
        <v>14538.017999999998</v>
      </c>
      <c r="F99" s="71">
        <v>32471.814999999995</v>
      </c>
      <c r="G99" s="71">
        <v>9784.6659999999993</v>
      </c>
      <c r="H99" s="29">
        <v>11868.259999999998</v>
      </c>
      <c r="I99" s="70">
        <v>4574.9539999999997</v>
      </c>
      <c r="J99" s="71">
        <v>599.08299999999986</v>
      </c>
      <c r="K99" s="71">
        <v>178.398</v>
      </c>
      <c r="L99" s="29"/>
      <c r="M99" s="29"/>
      <c r="N99" s="48"/>
      <c r="O99" s="48"/>
    </row>
    <row r="100" spans="1:15" ht="20.25" customHeight="1" x14ac:dyDescent="0.15">
      <c r="A100" s="14">
        <f>'[1]機械（1・2）'!$A$43:$C$43</f>
        <v>26</v>
      </c>
      <c r="B100" s="14"/>
      <c r="C100" s="15"/>
      <c r="D100" s="29">
        <v>41390.721999999994</v>
      </c>
      <c r="E100" s="70">
        <v>13289.831999999999</v>
      </c>
      <c r="F100" s="71">
        <v>28946.272000000001</v>
      </c>
      <c r="G100" s="71">
        <v>8505.9670000000006</v>
      </c>
      <c r="H100" s="29">
        <v>11909.476999999999</v>
      </c>
      <c r="I100" s="70">
        <v>4626.2129999999997</v>
      </c>
      <c r="J100" s="71">
        <v>534.97299999999996</v>
      </c>
      <c r="K100" s="71">
        <v>157.65199999999999</v>
      </c>
      <c r="L100" s="29"/>
      <c r="M100" s="29"/>
      <c r="N100" s="48"/>
      <c r="O100" s="48"/>
    </row>
    <row r="101" spans="1:15" ht="20.25" customHeight="1" x14ac:dyDescent="0.15">
      <c r="A101" s="14">
        <f>'[1]機械（1・2）'!$A$44:$C$44</f>
        <v>27</v>
      </c>
      <c r="B101" s="14"/>
      <c r="C101" s="15"/>
      <c r="D101" s="29">
        <v>35291.502999999997</v>
      </c>
      <c r="E101" s="71">
        <v>13620.260999999999</v>
      </c>
      <c r="F101" s="29">
        <v>23500.537</v>
      </c>
      <c r="G101" s="71">
        <v>8706.3549999999996</v>
      </c>
      <c r="H101" s="30">
        <v>11261.256000000001</v>
      </c>
      <c r="I101" s="70">
        <v>4750.6119999999992</v>
      </c>
      <c r="J101" s="71">
        <v>529.71</v>
      </c>
      <c r="K101" s="71">
        <v>163.29399999999998</v>
      </c>
      <c r="L101" s="29"/>
      <c r="M101" s="29"/>
    </row>
    <row r="102" spans="1:15" ht="20.25" customHeight="1" x14ac:dyDescent="0.15">
      <c r="A102" s="14">
        <f>'[1]機械（1・2）'!$A$45:$C$45</f>
        <v>28</v>
      </c>
      <c r="B102" s="14"/>
      <c r="C102" s="15"/>
      <c r="D102" s="31">
        <v>35995.271999999997</v>
      </c>
      <c r="E102" s="31">
        <v>13724.496000000001</v>
      </c>
      <c r="F102" s="31">
        <v>24222.935000000001</v>
      </c>
      <c r="G102" s="31">
        <v>8701.4840000000004</v>
      </c>
      <c r="H102" s="49">
        <v>11194.036999999998</v>
      </c>
      <c r="I102" s="49">
        <v>4834.1660000000002</v>
      </c>
      <c r="J102" s="72">
        <v>578.29999999999995</v>
      </c>
      <c r="K102" s="72">
        <v>188.846</v>
      </c>
      <c r="L102" s="31"/>
      <c r="M102" s="31"/>
    </row>
    <row r="103" spans="1:15" ht="20.25" customHeight="1" x14ac:dyDescent="0.15">
      <c r="A103" s="32"/>
      <c r="B103" s="32"/>
      <c r="C103" s="33"/>
      <c r="D103" s="34"/>
      <c r="E103" s="35"/>
      <c r="F103" s="73"/>
      <c r="G103" s="73"/>
      <c r="H103" s="34"/>
      <c r="I103" s="35"/>
      <c r="J103" s="73"/>
      <c r="K103" s="73"/>
      <c r="L103" s="34"/>
      <c r="M103" s="34"/>
    </row>
    <row r="104" spans="1:15" ht="20.25" customHeight="1" x14ac:dyDescent="0.15">
      <c r="A104" s="36" t="str">
        <f>'[1]機械（1・2）'!$A$47</f>
        <v>平成28年</v>
      </c>
      <c r="B104" s="36">
        <v>1</v>
      </c>
      <c r="C104" s="37" t="s">
        <v>13</v>
      </c>
      <c r="D104" s="29">
        <v>2503.473</v>
      </c>
      <c r="E104" s="29">
        <v>953.07900000000006</v>
      </c>
      <c r="F104" s="71">
        <v>1728.5029999999999</v>
      </c>
      <c r="G104" s="71">
        <v>611.10400000000004</v>
      </c>
      <c r="H104" s="29">
        <v>727.27</v>
      </c>
      <c r="I104" s="29">
        <v>326.37599999999998</v>
      </c>
      <c r="J104" s="71">
        <v>47.7</v>
      </c>
      <c r="K104" s="71">
        <v>15.599</v>
      </c>
      <c r="L104" s="29"/>
      <c r="M104" s="29"/>
    </row>
    <row r="105" spans="1:15" ht="20.25" customHeight="1" x14ac:dyDescent="0.15">
      <c r="A105" s="38"/>
      <c r="B105" s="38">
        <v>2</v>
      </c>
      <c r="C105" s="39"/>
      <c r="D105" s="29">
        <v>3068.6630000000005</v>
      </c>
      <c r="E105" s="29">
        <v>1170.777</v>
      </c>
      <c r="F105" s="71">
        <v>2123.0720000000001</v>
      </c>
      <c r="G105" s="71">
        <v>760.30100000000004</v>
      </c>
      <c r="H105" s="29">
        <v>894.29100000000005</v>
      </c>
      <c r="I105" s="29">
        <v>394.25599999999997</v>
      </c>
      <c r="J105" s="71">
        <v>51.3</v>
      </c>
      <c r="K105" s="71">
        <v>16.22</v>
      </c>
      <c r="L105" s="29"/>
      <c r="M105" s="29"/>
    </row>
    <row r="106" spans="1:15" ht="20.25" customHeight="1" x14ac:dyDescent="0.15">
      <c r="A106" s="38"/>
      <c r="B106" s="38">
        <v>3</v>
      </c>
      <c r="C106" s="39"/>
      <c r="D106" s="29">
        <v>3280.127</v>
      </c>
      <c r="E106" s="29">
        <v>1237.4590000000001</v>
      </c>
      <c r="F106" s="71">
        <v>2228.9850000000001</v>
      </c>
      <c r="G106" s="71">
        <v>784.702</v>
      </c>
      <c r="H106" s="29">
        <v>1001.742</v>
      </c>
      <c r="I106" s="29">
        <v>436.55799999999999</v>
      </c>
      <c r="J106" s="71">
        <v>49.4</v>
      </c>
      <c r="K106" s="71">
        <v>16.199000000000002</v>
      </c>
      <c r="L106" s="29"/>
      <c r="M106" s="29"/>
    </row>
    <row r="107" spans="1:15" ht="20.25" customHeight="1" x14ac:dyDescent="0.15">
      <c r="A107" s="38"/>
      <c r="B107" s="38">
        <v>4</v>
      </c>
      <c r="C107" s="39"/>
      <c r="D107" s="29">
        <v>3158.6889999999999</v>
      </c>
      <c r="E107" s="29">
        <v>1203.7469999999998</v>
      </c>
      <c r="F107" s="71">
        <v>2107.5949999999998</v>
      </c>
      <c r="G107" s="71">
        <v>769.928</v>
      </c>
      <c r="H107" s="54">
        <v>1001.294</v>
      </c>
      <c r="I107" s="54">
        <v>417.18299999999999</v>
      </c>
      <c r="J107" s="71">
        <v>49.8</v>
      </c>
      <c r="K107" s="71">
        <v>16.635999999999999</v>
      </c>
      <c r="L107" s="29"/>
      <c r="M107" s="29"/>
    </row>
    <row r="108" spans="1:15" ht="20.25" customHeight="1" x14ac:dyDescent="0.15">
      <c r="A108" s="38"/>
      <c r="B108" s="38">
        <v>5</v>
      </c>
      <c r="C108" s="39"/>
      <c r="D108" s="29">
        <v>2705.7649999999999</v>
      </c>
      <c r="E108" s="29">
        <v>1057.404</v>
      </c>
      <c r="F108" s="71">
        <v>1788.712</v>
      </c>
      <c r="G108" s="71">
        <v>664.18700000000001</v>
      </c>
      <c r="H108" s="54">
        <v>869.35299999999995</v>
      </c>
      <c r="I108" s="54">
        <v>377.61799999999999</v>
      </c>
      <c r="J108" s="71">
        <v>47.7</v>
      </c>
      <c r="K108" s="71">
        <v>15.599</v>
      </c>
      <c r="L108" s="29"/>
      <c r="M108" s="29"/>
    </row>
    <row r="109" spans="1:15" ht="20.25" customHeight="1" x14ac:dyDescent="0.15">
      <c r="A109" s="38"/>
      <c r="B109" s="38">
        <v>6</v>
      </c>
      <c r="C109" s="39"/>
      <c r="D109" s="29">
        <v>3189.2839999999997</v>
      </c>
      <c r="E109" s="29">
        <v>1204.7650000000001</v>
      </c>
      <c r="F109" s="71">
        <v>2143.174</v>
      </c>
      <c r="G109" s="71">
        <v>767.13300000000004</v>
      </c>
      <c r="H109" s="54">
        <v>998.41</v>
      </c>
      <c r="I109" s="54">
        <v>422.03300000000002</v>
      </c>
      <c r="J109" s="71">
        <v>47.7</v>
      </c>
      <c r="K109" s="71">
        <v>15.599</v>
      </c>
      <c r="L109" s="29"/>
      <c r="M109" s="29"/>
    </row>
    <row r="110" spans="1:15" ht="20.25" customHeight="1" x14ac:dyDescent="0.15">
      <c r="A110" s="38"/>
      <c r="B110" s="38">
        <v>7</v>
      </c>
      <c r="C110" s="39"/>
      <c r="D110" s="29">
        <v>3094.7960000000003</v>
      </c>
      <c r="E110" s="29">
        <v>1179.088</v>
      </c>
      <c r="F110" s="71">
        <v>2073.2800000000002</v>
      </c>
      <c r="G110" s="71">
        <v>733.48800000000006</v>
      </c>
      <c r="H110" s="54">
        <v>975.31600000000003</v>
      </c>
      <c r="I110" s="54">
        <v>430.601</v>
      </c>
      <c r="J110" s="71">
        <v>46.2</v>
      </c>
      <c r="K110" s="71">
        <v>14.999000000000001</v>
      </c>
      <c r="L110" s="29"/>
      <c r="M110" s="29"/>
    </row>
    <row r="111" spans="1:15" ht="20.25" customHeight="1" x14ac:dyDescent="0.15">
      <c r="A111" s="38"/>
      <c r="B111" s="38">
        <v>8</v>
      </c>
      <c r="C111" s="39"/>
      <c r="D111" s="29">
        <v>2588.1659999999997</v>
      </c>
      <c r="E111" s="29">
        <v>1012.6420000000001</v>
      </c>
      <c r="F111" s="71">
        <v>1690.8820000000001</v>
      </c>
      <c r="G111" s="71">
        <v>628.34699999999998</v>
      </c>
      <c r="H111" s="54">
        <v>853.58399999999995</v>
      </c>
      <c r="I111" s="54">
        <v>370.29599999999999</v>
      </c>
      <c r="J111" s="71">
        <v>43.7</v>
      </c>
      <c r="K111" s="71">
        <v>13.999000000000001</v>
      </c>
      <c r="L111" s="29"/>
      <c r="M111" s="29"/>
    </row>
    <row r="112" spans="1:15" ht="20.25" customHeight="1" x14ac:dyDescent="0.15">
      <c r="A112" s="38"/>
      <c r="B112" s="38">
        <v>9</v>
      </c>
      <c r="C112" s="39"/>
      <c r="D112" s="29">
        <v>3078.357</v>
      </c>
      <c r="E112" s="29">
        <v>1138.6100000000001</v>
      </c>
      <c r="F112" s="71">
        <v>2062.2930000000001</v>
      </c>
      <c r="G112" s="71">
        <v>707.303</v>
      </c>
      <c r="H112" s="54">
        <v>969.36400000000003</v>
      </c>
      <c r="I112" s="54">
        <v>416.108</v>
      </c>
      <c r="J112" s="71">
        <v>46.7</v>
      </c>
      <c r="K112" s="71">
        <v>15.199</v>
      </c>
      <c r="L112" s="29"/>
      <c r="M112" s="29"/>
    </row>
    <row r="113" spans="1:13" ht="20.25" customHeight="1" x14ac:dyDescent="0.15">
      <c r="A113" s="38"/>
      <c r="B113" s="38">
        <v>10</v>
      </c>
      <c r="C113" s="39"/>
      <c r="D113" s="29">
        <v>3198.8530000000001</v>
      </c>
      <c r="E113" s="29">
        <v>1189.0070000000001</v>
      </c>
      <c r="F113" s="71">
        <v>2094.806</v>
      </c>
      <c r="G113" s="71">
        <v>754.92399999999998</v>
      </c>
      <c r="H113" s="54">
        <v>1049.347</v>
      </c>
      <c r="I113" s="54">
        <v>415.68400000000003</v>
      </c>
      <c r="J113" s="71">
        <v>54.7</v>
      </c>
      <c r="K113" s="71">
        <v>18.399000000000001</v>
      </c>
      <c r="L113" s="29"/>
      <c r="M113" s="29"/>
    </row>
    <row r="114" spans="1:13" ht="20.25" customHeight="1" x14ac:dyDescent="0.15">
      <c r="A114" s="38"/>
      <c r="B114" s="38">
        <v>11</v>
      </c>
      <c r="C114" s="39"/>
      <c r="D114" s="29">
        <v>3215.4920000000002</v>
      </c>
      <c r="E114" s="29">
        <v>1223.681</v>
      </c>
      <c r="F114" s="71">
        <v>2139.8220000000001</v>
      </c>
      <c r="G114" s="71">
        <v>777.69200000000001</v>
      </c>
      <c r="H114" s="54">
        <v>1029.97</v>
      </c>
      <c r="I114" s="54">
        <v>431.19</v>
      </c>
      <c r="J114" s="71">
        <v>45.7</v>
      </c>
      <c r="K114" s="71">
        <v>14.798999999999999</v>
      </c>
      <c r="L114" s="29"/>
      <c r="M114" s="29"/>
    </row>
    <row r="115" spans="1:13" ht="20.25" customHeight="1" x14ac:dyDescent="0.15">
      <c r="A115" s="38"/>
      <c r="B115" s="38">
        <v>12</v>
      </c>
      <c r="C115" s="38"/>
      <c r="D115" s="40">
        <v>2913.607</v>
      </c>
      <c r="E115" s="29">
        <v>1154.2369999999999</v>
      </c>
      <c r="F115" s="71">
        <v>2041.8109999999999</v>
      </c>
      <c r="G115" s="71">
        <v>742.375</v>
      </c>
      <c r="H115" s="29">
        <v>824.096</v>
      </c>
      <c r="I115" s="29">
        <v>396.26299999999998</v>
      </c>
      <c r="J115" s="71">
        <v>47.7</v>
      </c>
      <c r="K115" s="71">
        <v>15.599</v>
      </c>
      <c r="L115" s="29"/>
      <c r="M115" s="29"/>
    </row>
    <row r="116" spans="1:13" ht="10.5" customHeight="1" thickBot="1" x14ac:dyDescent="0.2">
      <c r="A116" s="41"/>
      <c r="B116" s="41"/>
      <c r="C116" s="42"/>
      <c r="D116" s="50"/>
      <c r="E116" s="41"/>
      <c r="F116" s="41"/>
      <c r="G116" s="41"/>
      <c r="H116" s="41"/>
      <c r="I116" s="44"/>
      <c r="J116" s="41"/>
      <c r="K116" s="44"/>
      <c r="L116" s="45"/>
      <c r="M116" s="45"/>
    </row>
    <row r="117" spans="1:13" ht="14.25" x14ac:dyDescent="0.1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5"/>
      <c r="M117" s="45"/>
    </row>
    <row r="118" spans="1:13" ht="14.25" x14ac:dyDescent="0.1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</row>
    <row r="119" spans="1:13" ht="14.25" x14ac:dyDescent="0.1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</row>
    <row r="129" spans="4:4" ht="20.25" customHeight="1" x14ac:dyDescent="0.15">
      <c r="D129" s="74"/>
    </row>
  </sheetData>
  <mergeCells count="57">
    <mergeCell ref="A98:C98"/>
    <mergeCell ref="A99:C99"/>
    <mergeCell ref="A100:C100"/>
    <mergeCell ref="A101:C101"/>
    <mergeCell ref="A102:C102"/>
    <mergeCell ref="D94:E94"/>
    <mergeCell ref="F94:G94"/>
    <mergeCell ref="H94:I94"/>
    <mergeCell ref="M94:O94"/>
    <mergeCell ref="D95:E95"/>
    <mergeCell ref="F95:G95"/>
    <mergeCell ref="H95:I95"/>
    <mergeCell ref="J95:K95"/>
    <mergeCell ref="M95:M96"/>
    <mergeCell ref="N95:O95"/>
    <mergeCell ref="A67:C67"/>
    <mergeCell ref="A68:C68"/>
    <mergeCell ref="A69:C69"/>
    <mergeCell ref="A70:C70"/>
    <mergeCell ref="A71:C71"/>
    <mergeCell ref="A94:C96"/>
    <mergeCell ref="A63:C65"/>
    <mergeCell ref="D63:G63"/>
    <mergeCell ref="D64:D65"/>
    <mergeCell ref="E64:F64"/>
    <mergeCell ref="G64:G65"/>
    <mergeCell ref="H64:H65"/>
    <mergeCell ref="M36:M37"/>
    <mergeCell ref="A39:C39"/>
    <mergeCell ref="A40:C40"/>
    <mergeCell ref="A41:C41"/>
    <mergeCell ref="A42:C42"/>
    <mergeCell ref="A43:C43"/>
    <mergeCell ref="A35:C37"/>
    <mergeCell ref="D35:G35"/>
    <mergeCell ref="H35:K35"/>
    <mergeCell ref="D36:D37"/>
    <mergeCell ref="E36:F36"/>
    <mergeCell ref="G36:G37"/>
    <mergeCell ref="H36:H37"/>
    <mergeCell ref="I36:J36"/>
    <mergeCell ref="K36:K37"/>
    <mergeCell ref="M6:M7"/>
    <mergeCell ref="A9:C9"/>
    <mergeCell ref="A10:C10"/>
    <mergeCell ref="A11:C11"/>
    <mergeCell ref="A12:C12"/>
    <mergeCell ref="A13:C13"/>
    <mergeCell ref="A5:C7"/>
    <mergeCell ref="D5:G5"/>
    <mergeCell ref="H5:K5"/>
    <mergeCell ref="D6:D7"/>
    <mergeCell ref="E6:F6"/>
    <mergeCell ref="G6:G7"/>
    <mergeCell ref="H6:H7"/>
    <mergeCell ref="I6:J6"/>
    <mergeCell ref="K6:K7"/>
  </mergeCells>
  <phoneticPr fontId="2"/>
  <pageMargins left="0.78740157480314965" right="0.59055118110236227" top="0.51181102362204722" bottom="0.59055118110236227" header="0.51181102362204722" footer="0.51181102362204722"/>
  <pageSetup paperSize="9" scale="70" orientation="portrait" r:id="rId1"/>
  <headerFooter alignWithMargins="0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岐阜県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2018-12-17T05:04:45Z</dcterms:created>
  <dcterms:modified xsi:type="dcterms:W3CDTF">2018-12-17T05:04:45Z</dcterms:modified>
</cp:coreProperties>
</file>