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260" windowHeight="7875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72" i="1" l="1"/>
  <c r="A70" i="1"/>
  <c r="A69" i="1"/>
  <c r="A68" i="1"/>
  <c r="A67" i="1"/>
  <c r="A66" i="1"/>
  <c r="A44" i="1"/>
  <c r="A42" i="1"/>
  <c r="A41" i="1"/>
  <c r="A40" i="1"/>
  <c r="A39" i="1"/>
  <c r="A38" i="1"/>
  <c r="A13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<sst xmlns="http://schemas.openxmlformats.org/spreadsheetml/2006/main" count="58" uniqueCount="17">
  <si>
    <t>第４表　　耐火れんが　　生産、販売、在庫</t>
    <rPh sb="0" eb="1">
      <t>ダイ</t>
    </rPh>
    <rPh sb="2" eb="3">
      <t>ヒョウ</t>
    </rPh>
    <phoneticPr fontId="3"/>
  </si>
  <si>
    <t>区　　　分</t>
    <rPh sb="0" eb="5">
      <t>クブン</t>
    </rPh>
    <phoneticPr fontId="6"/>
  </si>
  <si>
    <t>粘  　　　　　土  　　　　　質</t>
    <rPh sb="0" eb="1">
      <t>ネン</t>
    </rPh>
    <rPh sb="8" eb="9">
      <t>ツチ</t>
    </rPh>
    <rPh sb="16" eb="17">
      <t>シツ</t>
    </rPh>
    <phoneticPr fontId="3"/>
  </si>
  <si>
    <t>高   ア   ル   ミ   ナ   質</t>
    <rPh sb="0" eb="1">
      <t>コウ</t>
    </rPh>
    <rPh sb="20" eb="21">
      <t>シツ</t>
    </rPh>
    <phoneticPr fontId="3"/>
  </si>
  <si>
    <t>生　　産</t>
    <rPh sb="0" eb="4">
      <t>セイサン</t>
    </rPh>
    <phoneticPr fontId="3"/>
  </si>
  <si>
    <t>販　　　　　売</t>
    <rPh sb="0" eb="1">
      <t>ハン</t>
    </rPh>
    <rPh sb="6" eb="7">
      <t>バイ</t>
    </rPh>
    <phoneticPr fontId="3"/>
  </si>
  <si>
    <t>在　　庫</t>
    <rPh sb="0" eb="4">
      <t>ザイコ</t>
    </rPh>
    <phoneticPr fontId="3"/>
  </si>
  <si>
    <t>数　　量</t>
    <rPh sb="0" eb="1">
      <t>カズ</t>
    </rPh>
    <rPh sb="3" eb="4">
      <t>リョウ</t>
    </rPh>
    <phoneticPr fontId="3"/>
  </si>
  <si>
    <t>　金　　額</t>
    <rPh sb="1" eb="2">
      <t>キン</t>
    </rPh>
    <rPh sb="4" eb="5">
      <t>ガク</t>
    </rPh>
    <phoneticPr fontId="3"/>
  </si>
  <si>
    <t>t</t>
    <phoneticPr fontId="3"/>
  </si>
  <si>
    <t>百万円</t>
    <rPh sb="0" eb="3">
      <t>ヒャクマンエン</t>
    </rPh>
    <phoneticPr fontId="3"/>
  </si>
  <si>
    <t>月</t>
    <rPh sb="0" eb="1">
      <t>ガツ</t>
    </rPh>
    <phoneticPr fontId="6"/>
  </si>
  <si>
    <t>そ　　の　　他　　の　　耐　　火　　れ　　ん　　が</t>
    <rPh sb="6" eb="7">
      <t>タ</t>
    </rPh>
    <rPh sb="12" eb="13">
      <t>シノブ</t>
    </rPh>
    <rPh sb="15" eb="16">
      <t>ヒ</t>
    </rPh>
    <phoneticPr fontId="3"/>
  </si>
  <si>
    <t>t</t>
    <phoneticPr fontId="3"/>
  </si>
  <si>
    <t>第５表　　不定形耐火物　　生産、販売、在庫</t>
    <rPh sb="0" eb="1">
      <t>ダイ</t>
    </rPh>
    <rPh sb="2" eb="3">
      <t>ヒョウ</t>
    </rPh>
    <rPh sb="5" eb="7">
      <t>フテイ</t>
    </rPh>
    <rPh sb="7" eb="8">
      <t>ケイ</t>
    </rPh>
    <rPh sb="8" eb="10">
      <t>タイカ</t>
    </rPh>
    <rPh sb="10" eb="11">
      <t>ブツ</t>
    </rPh>
    <rPh sb="13" eb="15">
      <t>セイサン</t>
    </rPh>
    <rPh sb="16" eb="18">
      <t>ハンバイ</t>
    </rPh>
    <rPh sb="19" eb="21">
      <t>ザイコ</t>
    </rPh>
    <phoneticPr fontId="3"/>
  </si>
  <si>
    <t>　　キ  ャ  ス  タ  ブ  ル  耐  火  物</t>
    <rPh sb="20" eb="21">
      <t>シノブ</t>
    </rPh>
    <rPh sb="23" eb="24">
      <t>ヒ</t>
    </rPh>
    <rPh sb="26" eb="27">
      <t>ブツ</t>
    </rPh>
    <phoneticPr fontId="3"/>
  </si>
  <si>
    <t>そ　の　他　の　不　定　形　耐　火　物</t>
    <rPh sb="4" eb="5">
      <t>タ</t>
    </rPh>
    <rPh sb="8" eb="9">
      <t>フ</t>
    </rPh>
    <rPh sb="10" eb="11">
      <t>サダム</t>
    </rPh>
    <rPh sb="12" eb="13">
      <t>ケイ</t>
    </rPh>
    <rPh sb="14" eb="15">
      <t>シノブ</t>
    </rPh>
    <rPh sb="16" eb="17">
      <t>ヒ</t>
    </rPh>
    <rPh sb="18" eb="19">
      <t>ブツ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</si>
</sst>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6" xfId="0" applyFont="1" applyFill="1" applyBorder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Fill="1" applyBorder="1">
      <alignment vertical="center"/>
    </xf>
    <xf numFmtId="0" fontId="5" fillId="0" borderId="6" xfId="0" applyFont="1" applyFill="1" applyBorder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0" quotePrefix="1" applyFont="1" applyBorder="1">
      <alignment vertical="center"/>
    </xf>
    <xf numFmtId="0" fontId="5" fillId="0" borderId="6" xfId="0" quotePrefix="1" applyFont="1" applyBorder="1">
      <alignment vertical="center"/>
    </xf>
    <xf numFmtId="176" fontId="5" fillId="0" borderId="0" xfId="1" applyNumberFormat="1" applyFont="1" applyAlignment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29983;&#21205;/1%20&#29983;&#21205;/03&#24180;&#22577;/H28/&#20844;&#34920;&#36039;&#26009;&#12487;&#12540;&#12479;/&#20874;&#23376;&#21407;&#31295;/toukeihyou28&#12304;&#21407;&#31295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（1・2）"/>
      <sheetName val="窯業・土石（3）"/>
      <sheetName val="耐火れんが（4・5）"/>
      <sheetName val="セメント（6）"/>
      <sheetName val="プラスチック（7）"/>
      <sheetName val="繊維等（8）"/>
      <sheetName val="繊維等（9）"/>
      <sheetName val="繊維等（10）"/>
      <sheetName val="繊維等（11）"/>
      <sheetName val="白紙挿入"/>
      <sheetName val="県単"/>
    </sheetNames>
    <sheetDataSet>
      <sheetData sheetId="0">
        <row r="41">
          <cell r="A41" t="str">
            <v>平 成 24 年 計</v>
          </cell>
        </row>
        <row r="42">
          <cell r="A42">
            <v>25</v>
          </cell>
        </row>
        <row r="43">
          <cell r="A43">
            <v>26</v>
          </cell>
        </row>
        <row r="44">
          <cell r="A44">
            <v>27</v>
          </cell>
        </row>
        <row r="45">
          <cell r="A45">
            <v>28</v>
          </cell>
        </row>
        <row r="47">
          <cell r="A47" t="str">
            <v>平成28年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85"/>
  <sheetViews>
    <sheetView tabSelected="1" zoomScale="75" zoomScaleNormal="75" workbookViewId="0">
      <selection activeCell="A41" sqref="A41:C45"/>
    </sheetView>
  </sheetViews>
  <sheetFormatPr defaultRowHeight="13.5" x14ac:dyDescent="0.15"/>
  <cols>
    <col min="1" max="1" width="10.25" customWidth="1"/>
    <col min="2" max="2" width="3.5" customWidth="1"/>
    <col min="3" max="3" width="2.875" customWidth="1"/>
    <col min="4" max="4" width="11.375" customWidth="1"/>
    <col min="5" max="5" width="11.25" customWidth="1"/>
    <col min="6" max="6" width="10.75" customWidth="1"/>
    <col min="7" max="7" width="11.5" customWidth="1"/>
    <col min="8" max="8" width="11.375" customWidth="1"/>
    <col min="9" max="9" width="10.875" customWidth="1"/>
    <col min="10" max="10" width="11.25" customWidth="1"/>
    <col min="11" max="11" width="10.875" customWidth="1"/>
    <col min="12" max="13" width="11" customWidth="1"/>
    <col min="17" max="17" width="3.5" customWidth="1"/>
    <col min="18" max="18" width="2.875" customWidth="1"/>
    <col min="19" max="22" width="10.625" customWidth="1"/>
    <col min="23" max="24" width="12.625" customWidth="1"/>
    <col min="25" max="26" width="10.625" customWidth="1"/>
  </cols>
  <sheetData>
    <row r="1" spans="1:14" ht="18.75" x14ac:dyDescent="0.15">
      <c r="A1" s="1" t="s">
        <v>0</v>
      </c>
      <c r="C1" s="1"/>
    </row>
    <row r="2" spans="1:1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4"/>
    </row>
    <row r="3" spans="1:14" ht="30.75" customHeight="1" thickTop="1" x14ac:dyDescent="0.15">
      <c r="A3" s="5" t="s">
        <v>1</v>
      </c>
      <c r="B3" s="5"/>
      <c r="C3" s="6"/>
      <c r="D3" s="7" t="s">
        <v>2</v>
      </c>
      <c r="E3" s="8"/>
      <c r="F3" s="8"/>
      <c r="G3" s="8"/>
      <c r="H3" s="7" t="s">
        <v>3</v>
      </c>
      <c r="I3" s="8"/>
      <c r="J3" s="8"/>
      <c r="K3" s="8"/>
      <c r="L3" s="9"/>
      <c r="M3" s="9"/>
      <c r="N3" s="4"/>
    </row>
    <row r="4" spans="1:14" ht="29.25" customHeight="1" x14ac:dyDescent="0.15">
      <c r="A4" s="10"/>
      <c r="B4" s="10"/>
      <c r="C4" s="11"/>
      <c r="D4" s="12" t="s">
        <v>4</v>
      </c>
      <c r="E4" s="13" t="s">
        <v>5</v>
      </c>
      <c r="F4" s="14"/>
      <c r="G4" s="12" t="s">
        <v>6</v>
      </c>
      <c r="H4" s="12" t="s">
        <v>4</v>
      </c>
      <c r="I4" s="13" t="s">
        <v>5</v>
      </c>
      <c r="J4" s="14"/>
      <c r="K4" s="15" t="s">
        <v>6</v>
      </c>
      <c r="L4" s="9"/>
      <c r="M4" s="10"/>
      <c r="N4" s="4"/>
    </row>
    <row r="5" spans="1:14" ht="29.25" customHeight="1" x14ac:dyDescent="0.15">
      <c r="A5" s="16"/>
      <c r="B5" s="16"/>
      <c r="C5" s="17"/>
      <c r="D5" s="18"/>
      <c r="E5" s="19" t="s">
        <v>7</v>
      </c>
      <c r="F5" s="20" t="s">
        <v>8</v>
      </c>
      <c r="G5" s="18"/>
      <c r="H5" s="18"/>
      <c r="I5" s="19" t="s">
        <v>7</v>
      </c>
      <c r="J5" s="20" t="s">
        <v>8</v>
      </c>
      <c r="K5" s="21"/>
      <c r="L5" s="9"/>
      <c r="M5" s="10"/>
      <c r="N5" s="4"/>
    </row>
    <row r="6" spans="1:14" ht="14.1" customHeight="1" x14ac:dyDescent="0.15">
      <c r="A6" s="22"/>
      <c r="B6" s="22"/>
      <c r="C6" s="23"/>
      <c r="D6" s="24" t="s">
        <v>9</v>
      </c>
      <c r="E6" s="24" t="s">
        <v>9</v>
      </c>
      <c r="F6" s="25" t="s">
        <v>10</v>
      </c>
      <c r="G6" s="24" t="s">
        <v>9</v>
      </c>
      <c r="H6" s="24" t="s">
        <v>9</v>
      </c>
      <c r="I6" s="24" t="s">
        <v>9</v>
      </c>
      <c r="J6" s="25" t="s">
        <v>10</v>
      </c>
      <c r="K6" s="24" t="s">
        <v>9</v>
      </c>
      <c r="L6" s="25"/>
      <c r="M6" s="24"/>
    </row>
    <row r="7" spans="1:14" ht="20.25" customHeight="1" x14ac:dyDescent="0.15">
      <c r="A7" s="26" t="str">
        <f>'[1]機械（1・2）'!$A$41:$C$41</f>
        <v>平 成 24 年 計</v>
      </c>
      <c r="B7" s="26"/>
      <c r="C7" s="27"/>
      <c r="D7" s="28">
        <v>14416</v>
      </c>
      <c r="E7" s="28">
        <v>14442</v>
      </c>
      <c r="F7" s="28">
        <v>1560.6129999999996</v>
      </c>
      <c r="G7" s="28">
        <v>3354</v>
      </c>
      <c r="H7" s="28">
        <v>19003</v>
      </c>
      <c r="I7" s="28">
        <v>19514</v>
      </c>
      <c r="J7" s="28">
        <v>6516.15</v>
      </c>
      <c r="K7" s="28">
        <v>3891</v>
      </c>
      <c r="L7" s="29"/>
      <c r="M7" s="29"/>
    </row>
    <row r="8" spans="1:14" ht="20.25" customHeight="1" x14ac:dyDescent="0.15">
      <c r="A8" s="26">
        <f>'[1]機械（1・2）'!$A$42:$C$42</f>
        <v>25</v>
      </c>
      <c r="B8" s="26"/>
      <c r="C8" s="27"/>
      <c r="D8" s="30">
        <v>13619</v>
      </c>
      <c r="E8" s="30">
        <v>14336</v>
      </c>
      <c r="F8" s="30">
        <v>1467.4030000000002</v>
      </c>
      <c r="G8" s="30">
        <v>1770</v>
      </c>
      <c r="H8" s="30">
        <v>21078</v>
      </c>
      <c r="I8" s="30">
        <v>20769</v>
      </c>
      <c r="J8" s="30">
        <v>6985.5289999999995</v>
      </c>
      <c r="K8" s="30">
        <v>3799</v>
      </c>
      <c r="L8" s="30"/>
      <c r="M8" s="30"/>
    </row>
    <row r="9" spans="1:14" ht="20.25" customHeight="1" x14ac:dyDescent="0.15">
      <c r="A9" s="26">
        <f>'[1]機械（1・2）'!$A$43:$C$43</f>
        <v>26</v>
      </c>
      <c r="B9" s="26"/>
      <c r="C9" s="27"/>
      <c r="D9" s="30">
        <v>13253</v>
      </c>
      <c r="E9" s="30">
        <v>13268</v>
      </c>
      <c r="F9" s="30">
        <v>1452.0939999999998</v>
      </c>
      <c r="G9" s="30">
        <v>1756</v>
      </c>
      <c r="H9" s="30">
        <v>20615</v>
      </c>
      <c r="I9" s="30">
        <v>20262</v>
      </c>
      <c r="J9" s="30">
        <v>7210.5769999999993</v>
      </c>
      <c r="K9" s="30">
        <v>4147</v>
      </c>
      <c r="L9" s="30"/>
      <c r="M9" s="30"/>
    </row>
    <row r="10" spans="1:14" ht="20.25" customHeight="1" x14ac:dyDescent="0.15">
      <c r="A10" s="26">
        <f>'[1]機械（1・2）'!$A$44:$C$44</f>
        <v>27</v>
      </c>
      <c r="B10" s="26"/>
      <c r="C10" s="27"/>
      <c r="D10" s="30">
        <v>13182</v>
      </c>
      <c r="E10" s="30">
        <v>12705</v>
      </c>
      <c r="F10" s="30">
        <v>1385.002</v>
      </c>
      <c r="G10" s="30">
        <v>2233</v>
      </c>
      <c r="H10" s="30">
        <v>20867</v>
      </c>
      <c r="I10" s="30">
        <v>20447</v>
      </c>
      <c r="J10" s="30">
        <v>7202.5529999999999</v>
      </c>
      <c r="K10" s="30">
        <v>4562</v>
      </c>
      <c r="L10" s="30"/>
      <c r="M10" s="30"/>
    </row>
    <row r="11" spans="1:14" ht="20.25" customHeight="1" x14ac:dyDescent="0.15">
      <c r="A11" s="26">
        <f>'[1]機械（1・2）'!$A$45:$C$45</f>
        <v>28</v>
      </c>
      <c r="B11" s="26"/>
      <c r="C11" s="27"/>
      <c r="D11" s="31">
        <v>10942</v>
      </c>
      <c r="E11" s="31">
        <v>11530</v>
      </c>
      <c r="F11" s="31">
        <v>1268.1579999999999</v>
      </c>
      <c r="G11" s="31">
        <v>1645</v>
      </c>
      <c r="H11" s="31">
        <v>19673</v>
      </c>
      <c r="I11" s="31">
        <v>20541</v>
      </c>
      <c r="J11" s="31">
        <v>7171.5620000000017</v>
      </c>
      <c r="K11" s="31">
        <v>3687</v>
      </c>
      <c r="L11" s="31"/>
      <c r="M11" s="31"/>
    </row>
    <row r="12" spans="1:14" ht="20.25" customHeight="1" x14ac:dyDescent="0.15">
      <c r="A12" s="32"/>
      <c r="B12" s="32"/>
      <c r="C12" s="33"/>
      <c r="D12" s="30"/>
      <c r="E12" s="34"/>
      <c r="F12" s="34"/>
      <c r="G12" s="34"/>
      <c r="H12" s="34"/>
      <c r="I12" s="34"/>
      <c r="J12" s="34"/>
      <c r="K12" s="34"/>
      <c r="L12" s="30"/>
      <c r="M12" s="30"/>
    </row>
    <row r="13" spans="1:14" ht="20.25" customHeight="1" x14ac:dyDescent="0.15">
      <c r="A13" s="35" t="str">
        <f>'[1]機械（1・2）'!$A$47</f>
        <v>平成28年</v>
      </c>
      <c r="B13" s="35">
        <v>1</v>
      </c>
      <c r="C13" s="36" t="s">
        <v>11</v>
      </c>
      <c r="D13" s="29">
        <v>1017</v>
      </c>
      <c r="E13" s="29">
        <v>821</v>
      </c>
      <c r="F13" s="29">
        <v>91.891999999999996</v>
      </c>
      <c r="G13" s="29">
        <v>2429</v>
      </c>
      <c r="H13" s="37">
        <v>1438</v>
      </c>
      <c r="I13" s="37">
        <v>1550</v>
      </c>
      <c r="J13" s="29">
        <v>586.40899999999999</v>
      </c>
      <c r="K13" s="29">
        <v>4450</v>
      </c>
      <c r="L13" s="29"/>
      <c r="M13" s="29"/>
    </row>
    <row r="14" spans="1:14" ht="20.25" customHeight="1" x14ac:dyDescent="0.15">
      <c r="A14" s="38"/>
      <c r="B14" s="38">
        <v>2</v>
      </c>
      <c r="C14" s="39"/>
      <c r="D14" s="29">
        <v>943</v>
      </c>
      <c r="E14" s="29">
        <v>1270</v>
      </c>
      <c r="F14" s="40">
        <v>132.23099999999999</v>
      </c>
      <c r="G14" s="29">
        <v>2102</v>
      </c>
      <c r="H14" s="37">
        <v>1735</v>
      </c>
      <c r="I14" s="37">
        <v>1766</v>
      </c>
      <c r="J14" s="29">
        <v>609.71400000000006</v>
      </c>
      <c r="K14" s="29">
        <v>4415</v>
      </c>
      <c r="L14" s="29"/>
      <c r="M14" s="29"/>
    </row>
    <row r="15" spans="1:14" ht="20.25" customHeight="1" x14ac:dyDescent="0.15">
      <c r="A15" s="38"/>
      <c r="B15" s="38">
        <v>3</v>
      </c>
      <c r="C15" s="39"/>
      <c r="D15" s="29">
        <v>1015</v>
      </c>
      <c r="E15" s="29">
        <v>1029</v>
      </c>
      <c r="F15" s="40">
        <v>112.629</v>
      </c>
      <c r="G15" s="29">
        <v>2079</v>
      </c>
      <c r="H15" s="37">
        <v>1781</v>
      </c>
      <c r="I15" s="37">
        <v>1913</v>
      </c>
      <c r="J15" s="29">
        <v>611.90700000000004</v>
      </c>
      <c r="K15" s="29">
        <v>4282</v>
      </c>
      <c r="L15" s="29"/>
      <c r="M15" s="29"/>
    </row>
    <row r="16" spans="1:14" ht="20.25" customHeight="1" x14ac:dyDescent="0.15">
      <c r="A16" s="38"/>
      <c r="B16" s="38">
        <v>4</v>
      </c>
      <c r="C16" s="39"/>
      <c r="D16" s="29">
        <v>983</v>
      </c>
      <c r="E16" s="29">
        <v>1107</v>
      </c>
      <c r="F16" s="40">
        <v>129.947</v>
      </c>
      <c r="G16" s="29">
        <v>1964</v>
      </c>
      <c r="H16" s="37">
        <v>1876</v>
      </c>
      <c r="I16" s="37">
        <v>1709</v>
      </c>
      <c r="J16" s="29">
        <v>620.99300000000005</v>
      </c>
      <c r="K16" s="29">
        <v>4447</v>
      </c>
      <c r="L16" s="29"/>
      <c r="M16" s="29"/>
    </row>
    <row r="17" spans="1:13" ht="20.25" customHeight="1" x14ac:dyDescent="0.15">
      <c r="A17" s="38"/>
      <c r="B17" s="38">
        <v>5</v>
      </c>
      <c r="C17" s="39"/>
      <c r="D17" s="29">
        <v>806</v>
      </c>
      <c r="E17" s="29">
        <v>777</v>
      </c>
      <c r="F17" s="40">
        <v>94.293000000000006</v>
      </c>
      <c r="G17" s="29">
        <v>1993</v>
      </c>
      <c r="H17" s="37">
        <v>1459</v>
      </c>
      <c r="I17" s="37">
        <v>1494</v>
      </c>
      <c r="J17" s="29">
        <v>556.43499999999995</v>
      </c>
      <c r="K17" s="29">
        <v>4412</v>
      </c>
      <c r="L17" s="29"/>
      <c r="M17" s="29"/>
    </row>
    <row r="18" spans="1:13" ht="20.25" customHeight="1" x14ac:dyDescent="0.15">
      <c r="A18" s="38"/>
      <c r="B18" s="38">
        <v>6</v>
      </c>
      <c r="C18" s="39"/>
      <c r="D18" s="29">
        <v>972</v>
      </c>
      <c r="E18" s="29">
        <v>913</v>
      </c>
      <c r="F18" s="40">
        <v>109.23</v>
      </c>
      <c r="G18" s="29">
        <v>2052</v>
      </c>
      <c r="H18" s="37">
        <v>1722</v>
      </c>
      <c r="I18" s="37">
        <v>1775</v>
      </c>
      <c r="J18" s="29">
        <v>606.50900000000001</v>
      </c>
      <c r="K18" s="29">
        <v>4359</v>
      </c>
      <c r="L18" s="29"/>
      <c r="M18" s="29"/>
    </row>
    <row r="19" spans="1:13" ht="20.25" customHeight="1" x14ac:dyDescent="0.15">
      <c r="A19" s="38"/>
      <c r="B19" s="38">
        <v>7</v>
      </c>
      <c r="C19" s="39"/>
      <c r="D19" s="29">
        <v>914</v>
      </c>
      <c r="E19" s="29">
        <v>1112</v>
      </c>
      <c r="F19" s="40">
        <v>118.39</v>
      </c>
      <c r="G19" s="29">
        <v>1854</v>
      </c>
      <c r="H19" s="37">
        <v>1694</v>
      </c>
      <c r="I19" s="37">
        <v>1711</v>
      </c>
      <c r="J19" s="29">
        <v>595.89599999999996</v>
      </c>
      <c r="K19" s="29">
        <v>4342</v>
      </c>
      <c r="L19" s="29"/>
      <c r="M19" s="29"/>
    </row>
    <row r="20" spans="1:13" ht="20.25" customHeight="1" x14ac:dyDescent="0.15">
      <c r="A20" s="38"/>
      <c r="B20" s="38">
        <v>8</v>
      </c>
      <c r="C20" s="39"/>
      <c r="D20" s="29">
        <v>736</v>
      </c>
      <c r="E20" s="29">
        <v>610</v>
      </c>
      <c r="F20" s="40">
        <v>73.790000000000006</v>
      </c>
      <c r="G20" s="29">
        <v>1980</v>
      </c>
      <c r="H20" s="37">
        <v>1696</v>
      </c>
      <c r="I20" s="37">
        <v>1770</v>
      </c>
      <c r="J20" s="29">
        <v>609.024</v>
      </c>
      <c r="K20" s="29">
        <v>4269</v>
      </c>
      <c r="L20" s="29"/>
      <c r="M20" s="29"/>
    </row>
    <row r="21" spans="1:13" ht="20.25" customHeight="1" x14ac:dyDescent="0.15">
      <c r="A21" s="38"/>
      <c r="B21" s="38">
        <v>9</v>
      </c>
      <c r="C21" s="39"/>
      <c r="D21" s="29">
        <v>1012</v>
      </c>
      <c r="E21" s="29">
        <v>868</v>
      </c>
      <c r="F21" s="40">
        <v>97.626000000000005</v>
      </c>
      <c r="G21" s="29">
        <v>2124</v>
      </c>
      <c r="H21" s="37">
        <v>1507</v>
      </c>
      <c r="I21" s="37">
        <v>1708</v>
      </c>
      <c r="J21" s="29">
        <v>621.6</v>
      </c>
      <c r="K21" s="29">
        <v>4068</v>
      </c>
      <c r="L21" s="29"/>
      <c r="M21" s="29"/>
    </row>
    <row r="22" spans="1:13" ht="20.25" customHeight="1" x14ac:dyDescent="0.15">
      <c r="A22" s="38"/>
      <c r="B22" s="38">
        <v>10</v>
      </c>
      <c r="C22" s="39"/>
      <c r="D22" s="29">
        <v>686</v>
      </c>
      <c r="E22" s="29">
        <v>1519</v>
      </c>
      <c r="F22" s="40">
        <v>109.124</v>
      </c>
      <c r="G22" s="29">
        <v>1291</v>
      </c>
      <c r="H22" s="37">
        <v>1682</v>
      </c>
      <c r="I22" s="37">
        <v>1703</v>
      </c>
      <c r="J22" s="29">
        <v>537.93700000000001</v>
      </c>
      <c r="K22" s="29">
        <v>4046</v>
      </c>
      <c r="L22" s="29"/>
      <c r="M22" s="29"/>
    </row>
    <row r="23" spans="1:13" ht="20.25" customHeight="1" x14ac:dyDescent="0.15">
      <c r="A23" s="38"/>
      <c r="B23" s="38">
        <v>11</v>
      </c>
      <c r="C23" s="39"/>
      <c r="D23" s="29">
        <v>956</v>
      </c>
      <c r="E23" s="29">
        <v>772</v>
      </c>
      <c r="F23" s="40">
        <v>99.238</v>
      </c>
      <c r="G23" s="29">
        <v>1475</v>
      </c>
      <c r="H23" s="37">
        <v>1563</v>
      </c>
      <c r="I23" s="37">
        <v>1743</v>
      </c>
      <c r="J23" s="29">
        <v>670.62699999999995</v>
      </c>
      <c r="K23" s="29">
        <v>3866</v>
      </c>
      <c r="L23" s="29"/>
      <c r="M23" s="29"/>
    </row>
    <row r="24" spans="1:13" ht="20.25" customHeight="1" x14ac:dyDescent="0.15">
      <c r="A24" s="38"/>
      <c r="B24" s="38">
        <v>12</v>
      </c>
      <c r="C24" s="39"/>
      <c r="D24" s="29">
        <v>902</v>
      </c>
      <c r="E24" s="29">
        <v>732</v>
      </c>
      <c r="F24" s="40">
        <v>99.768000000000001</v>
      </c>
      <c r="G24" s="29">
        <v>1645</v>
      </c>
      <c r="H24" s="37">
        <v>1520</v>
      </c>
      <c r="I24" s="37">
        <v>1699</v>
      </c>
      <c r="J24" s="29">
        <v>544.51099999999997</v>
      </c>
      <c r="K24" s="29">
        <v>3687</v>
      </c>
      <c r="L24" s="29"/>
      <c r="M24" s="29"/>
    </row>
    <row r="25" spans="1:13" ht="9.75" customHeight="1" thickBot="1" x14ac:dyDescent="0.2">
      <c r="A25" s="41"/>
      <c r="B25" s="41"/>
      <c r="C25" s="42"/>
      <c r="D25" s="41"/>
      <c r="E25" s="41"/>
      <c r="F25" s="41"/>
      <c r="G25" s="41"/>
      <c r="H25" s="41"/>
      <c r="I25" s="41"/>
      <c r="J25" s="41"/>
      <c r="K25" s="41"/>
      <c r="L25" s="43"/>
      <c r="M25" s="43"/>
    </row>
    <row r="26" spans="1:13" ht="14.25" x14ac:dyDescent="0.1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ht="14.25" x14ac:dyDescent="0.1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3" ht="14.25" x14ac:dyDescent="0.1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 ht="14.25" x14ac:dyDescent="0.1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4.25" x14ac:dyDescent="0.1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14.25" x14ac:dyDescent="0.1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 ht="14.25" x14ac:dyDescent="0.1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 ht="15" thickBot="1" x14ac:dyDescent="0.2">
      <c r="A33" s="45"/>
      <c r="B33" s="46"/>
      <c r="C33" s="46"/>
      <c r="D33" s="47"/>
      <c r="E33" s="47"/>
      <c r="F33" s="47"/>
      <c r="G33" s="47"/>
      <c r="H33" s="43"/>
      <c r="I33" s="43"/>
      <c r="J33" s="43"/>
      <c r="K33" s="43"/>
      <c r="L33" s="3"/>
      <c r="M33" s="43"/>
    </row>
    <row r="34" spans="1:13" ht="30.75" customHeight="1" thickTop="1" x14ac:dyDescent="0.15">
      <c r="A34" s="5" t="s">
        <v>1</v>
      </c>
      <c r="B34" s="5"/>
      <c r="C34" s="6"/>
      <c r="D34" s="7" t="s">
        <v>12</v>
      </c>
      <c r="E34" s="8"/>
      <c r="F34" s="8"/>
      <c r="G34" s="8"/>
      <c r="H34" s="48"/>
      <c r="I34" s="49"/>
      <c r="J34" s="48"/>
      <c r="K34" s="48"/>
      <c r="L34" s="43"/>
      <c r="M34" s="48"/>
    </row>
    <row r="35" spans="1:13" ht="31.5" customHeight="1" x14ac:dyDescent="0.15">
      <c r="A35" s="10"/>
      <c r="B35" s="10"/>
      <c r="C35" s="11"/>
      <c r="D35" s="12" t="s">
        <v>4</v>
      </c>
      <c r="E35" s="13" t="s">
        <v>5</v>
      </c>
      <c r="F35" s="14"/>
      <c r="G35" s="15" t="s">
        <v>6</v>
      </c>
      <c r="H35" s="10"/>
      <c r="I35" s="10"/>
      <c r="J35" s="10"/>
      <c r="K35" s="10"/>
      <c r="L35" s="10"/>
      <c r="M35" s="10"/>
    </row>
    <row r="36" spans="1:13" ht="30.75" customHeight="1" x14ac:dyDescent="0.15">
      <c r="A36" s="16"/>
      <c r="B36" s="16"/>
      <c r="C36" s="17"/>
      <c r="D36" s="18"/>
      <c r="E36" s="19" t="s">
        <v>7</v>
      </c>
      <c r="F36" s="20" t="s">
        <v>8</v>
      </c>
      <c r="G36" s="21"/>
      <c r="H36" s="10"/>
      <c r="I36" s="10"/>
      <c r="J36" s="10"/>
      <c r="K36" s="48"/>
      <c r="L36" s="9"/>
      <c r="M36" s="10"/>
    </row>
    <row r="37" spans="1:13" ht="14.1" customHeight="1" x14ac:dyDescent="0.15">
      <c r="A37" s="48"/>
      <c r="B37" s="48"/>
      <c r="C37" s="50"/>
      <c r="D37" s="24" t="s">
        <v>13</v>
      </c>
      <c r="E37" s="24" t="s">
        <v>13</v>
      </c>
      <c r="F37" s="25" t="s">
        <v>10</v>
      </c>
      <c r="G37" s="24" t="s">
        <v>13</v>
      </c>
      <c r="H37" s="24"/>
      <c r="I37" s="24"/>
      <c r="J37" s="24"/>
      <c r="K37" s="24"/>
      <c r="L37" s="25"/>
      <c r="M37" s="24"/>
    </row>
    <row r="38" spans="1:13" ht="20.25" customHeight="1" x14ac:dyDescent="0.15">
      <c r="A38" s="26" t="str">
        <f>'[1]機械（1・2）'!$A$41:$C$41</f>
        <v>平 成 24 年 計</v>
      </c>
      <c r="B38" s="26"/>
      <c r="C38" s="27"/>
      <c r="D38" s="28">
        <v>5591</v>
      </c>
      <c r="E38" s="28">
        <v>5591</v>
      </c>
      <c r="F38" s="28">
        <v>4279.4990000000007</v>
      </c>
      <c r="G38" s="28">
        <v>1094</v>
      </c>
      <c r="H38" s="29"/>
      <c r="I38" s="29"/>
      <c r="J38" s="29"/>
      <c r="K38" s="29"/>
      <c r="L38" s="29"/>
      <c r="M38" s="29"/>
    </row>
    <row r="39" spans="1:13" ht="20.25" customHeight="1" x14ac:dyDescent="0.15">
      <c r="A39" s="26">
        <f>'[1]機械（1・2）'!$A$42:$C$42</f>
        <v>25</v>
      </c>
      <c r="B39" s="26"/>
      <c r="C39" s="27"/>
      <c r="D39" s="30">
        <v>5425</v>
      </c>
      <c r="E39" s="30">
        <v>5400</v>
      </c>
      <c r="F39" s="30">
        <v>4328.6329999999998</v>
      </c>
      <c r="G39" s="30">
        <v>1053</v>
      </c>
      <c r="H39" s="30"/>
      <c r="I39" s="30"/>
      <c r="J39" s="30"/>
      <c r="K39" s="30"/>
      <c r="L39" s="30"/>
      <c r="M39" s="30"/>
    </row>
    <row r="40" spans="1:13" ht="20.25" customHeight="1" x14ac:dyDescent="0.15">
      <c r="A40" s="26">
        <f>'[1]機械（1・2）'!$A$43:$C$43</f>
        <v>26</v>
      </c>
      <c r="B40" s="26"/>
      <c r="C40" s="27"/>
      <c r="D40" s="30">
        <v>5748</v>
      </c>
      <c r="E40" s="30">
        <v>5808</v>
      </c>
      <c r="F40" s="30">
        <v>4729.6409999999996</v>
      </c>
      <c r="G40" s="30">
        <v>951</v>
      </c>
      <c r="H40" s="30"/>
      <c r="I40" s="30"/>
      <c r="J40" s="30"/>
      <c r="K40" s="30"/>
      <c r="L40" s="30"/>
      <c r="M40" s="30"/>
    </row>
    <row r="41" spans="1:13" ht="20.25" customHeight="1" x14ac:dyDescent="0.15">
      <c r="A41" s="26">
        <f>'[1]機械（1・2）'!$A$44:$C$44</f>
        <v>27</v>
      </c>
      <c r="B41" s="26"/>
      <c r="C41" s="27"/>
      <c r="D41" s="30">
        <v>5845</v>
      </c>
      <c r="E41" s="30">
        <v>5739</v>
      </c>
      <c r="F41" s="30">
        <v>4647.9890000000005</v>
      </c>
      <c r="G41" s="30">
        <v>1050</v>
      </c>
      <c r="H41" s="30"/>
      <c r="I41" s="30"/>
      <c r="J41" s="30"/>
      <c r="K41" s="30"/>
      <c r="L41" s="30"/>
      <c r="M41" s="30"/>
    </row>
    <row r="42" spans="1:13" ht="20.25" customHeight="1" x14ac:dyDescent="0.15">
      <c r="A42" s="26">
        <f>'[1]機械（1・2）'!$A$45:$C$45</f>
        <v>28</v>
      </c>
      <c r="B42" s="26"/>
      <c r="C42" s="27"/>
      <c r="D42" s="31">
        <v>5686</v>
      </c>
      <c r="E42" s="31">
        <v>5703</v>
      </c>
      <c r="F42" s="31">
        <v>4476.6289999999999</v>
      </c>
      <c r="G42" s="31">
        <v>1016</v>
      </c>
      <c r="H42" s="31"/>
      <c r="I42" s="31"/>
      <c r="J42" s="31"/>
      <c r="K42" s="31"/>
      <c r="L42" s="31"/>
      <c r="M42" s="31"/>
    </row>
    <row r="43" spans="1:13" ht="20.25" customHeight="1" x14ac:dyDescent="0.15">
      <c r="A43" s="32"/>
      <c r="B43" s="32"/>
      <c r="C43" s="33"/>
      <c r="D43" s="44"/>
      <c r="E43" s="44"/>
      <c r="F43" s="44"/>
      <c r="G43" s="44"/>
      <c r="H43" s="43"/>
      <c r="I43" s="43"/>
      <c r="J43" s="43"/>
      <c r="K43" s="43"/>
      <c r="L43" s="43"/>
      <c r="M43" s="43"/>
    </row>
    <row r="44" spans="1:13" ht="21" customHeight="1" x14ac:dyDescent="0.15">
      <c r="A44" s="35" t="str">
        <f>'[1]機械（1・2）'!$A$47</f>
        <v>平成28年</v>
      </c>
      <c r="B44" s="35">
        <v>1</v>
      </c>
      <c r="C44" s="36" t="s">
        <v>11</v>
      </c>
      <c r="D44" s="29">
        <v>420</v>
      </c>
      <c r="E44" s="29">
        <v>467</v>
      </c>
      <c r="F44" s="29">
        <v>380.67899999999997</v>
      </c>
      <c r="G44" s="29">
        <v>1001</v>
      </c>
      <c r="H44" s="29"/>
      <c r="I44" s="29"/>
      <c r="J44" s="29"/>
      <c r="K44" s="29"/>
      <c r="L44" s="29"/>
      <c r="M44" s="29"/>
    </row>
    <row r="45" spans="1:13" ht="20.25" customHeight="1" x14ac:dyDescent="0.15">
      <c r="A45" s="38"/>
      <c r="B45" s="38">
        <v>2</v>
      </c>
      <c r="C45" s="39"/>
      <c r="D45" s="29">
        <v>513</v>
      </c>
      <c r="E45" s="29">
        <v>430</v>
      </c>
      <c r="F45" s="29">
        <v>344.322</v>
      </c>
      <c r="G45" s="29">
        <v>1084</v>
      </c>
      <c r="H45" s="29"/>
      <c r="I45" s="29"/>
      <c r="J45" s="29"/>
      <c r="K45" s="29"/>
      <c r="L45" s="29"/>
      <c r="M45" s="29"/>
    </row>
    <row r="46" spans="1:13" ht="20.25" customHeight="1" x14ac:dyDescent="0.15">
      <c r="A46" s="38"/>
      <c r="B46" s="38">
        <v>3</v>
      </c>
      <c r="C46" s="39"/>
      <c r="D46" s="29">
        <v>531</v>
      </c>
      <c r="E46" s="29">
        <v>491</v>
      </c>
      <c r="F46" s="29">
        <v>373.17399999999998</v>
      </c>
      <c r="G46" s="29">
        <v>1124</v>
      </c>
      <c r="H46" s="29"/>
      <c r="I46" s="29"/>
      <c r="J46" s="29"/>
      <c r="K46" s="29"/>
      <c r="L46" s="29"/>
      <c r="M46" s="29"/>
    </row>
    <row r="47" spans="1:13" ht="20.25" customHeight="1" x14ac:dyDescent="0.15">
      <c r="A47" s="38"/>
      <c r="B47" s="38">
        <v>4</v>
      </c>
      <c r="C47" s="39"/>
      <c r="D47" s="29">
        <v>533</v>
      </c>
      <c r="E47" s="29">
        <v>523</v>
      </c>
      <c r="F47" s="29">
        <v>434.51400000000001</v>
      </c>
      <c r="G47" s="29">
        <v>1129</v>
      </c>
      <c r="H47" s="29"/>
      <c r="I47" s="29"/>
      <c r="J47" s="29"/>
      <c r="K47" s="29"/>
      <c r="L47" s="29"/>
      <c r="M47" s="29"/>
    </row>
    <row r="48" spans="1:13" ht="20.25" customHeight="1" x14ac:dyDescent="0.15">
      <c r="A48" s="38"/>
      <c r="B48" s="38">
        <v>5</v>
      </c>
      <c r="C48" s="39"/>
      <c r="D48" s="29">
        <v>461</v>
      </c>
      <c r="E48" s="29">
        <v>551</v>
      </c>
      <c r="F48" s="29">
        <v>435.101</v>
      </c>
      <c r="G48" s="29">
        <v>1036</v>
      </c>
      <c r="H48" s="29"/>
      <c r="I48" s="29"/>
      <c r="J48" s="29"/>
      <c r="K48" s="29"/>
      <c r="L48" s="29"/>
      <c r="M48" s="29"/>
    </row>
    <row r="49" spans="1:13" ht="20.25" customHeight="1" x14ac:dyDescent="0.15">
      <c r="A49" s="38"/>
      <c r="B49" s="38">
        <v>6</v>
      </c>
      <c r="C49" s="39"/>
      <c r="D49" s="29">
        <v>491</v>
      </c>
      <c r="E49" s="29">
        <v>447</v>
      </c>
      <c r="F49" s="29">
        <v>341.11599999999999</v>
      </c>
      <c r="G49" s="29">
        <v>1079</v>
      </c>
      <c r="H49" s="29"/>
      <c r="I49" s="29"/>
      <c r="J49" s="29"/>
      <c r="K49" s="29"/>
      <c r="L49" s="29"/>
      <c r="M49" s="29"/>
    </row>
    <row r="50" spans="1:13" ht="20.25" customHeight="1" x14ac:dyDescent="0.15">
      <c r="A50" s="38"/>
      <c r="B50" s="38">
        <v>7</v>
      </c>
      <c r="C50" s="39"/>
      <c r="D50" s="29">
        <v>441</v>
      </c>
      <c r="E50" s="29">
        <v>410</v>
      </c>
      <c r="F50" s="29">
        <v>320.822</v>
      </c>
      <c r="G50" s="29">
        <v>1109</v>
      </c>
      <c r="H50" s="29"/>
      <c r="I50" s="29"/>
      <c r="J50" s="29"/>
      <c r="K50" s="29"/>
      <c r="L50" s="29"/>
      <c r="M50" s="29"/>
    </row>
    <row r="51" spans="1:13" ht="20.25" customHeight="1" x14ac:dyDescent="0.15">
      <c r="A51" s="38"/>
      <c r="B51" s="38">
        <v>8</v>
      </c>
      <c r="C51" s="39"/>
      <c r="D51" s="29">
        <v>434</v>
      </c>
      <c r="E51" s="29">
        <v>471</v>
      </c>
      <c r="F51" s="29">
        <v>364.71199999999999</v>
      </c>
      <c r="G51" s="29">
        <v>1072</v>
      </c>
      <c r="H51" s="29"/>
      <c r="I51" s="29"/>
      <c r="J51" s="29"/>
      <c r="K51" s="29"/>
      <c r="L51" s="29"/>
      <c r="M51" s="29"/>
    </row>
    <row r="52" spans="1:13" ht="20.25" customHeight="1" x14ac:dyDescent="0.15">
      <c r="A52" s="38"/>
      <c r="B52" s="38">
        <v>9</v>
      </c>
      <c r="C52" s="39"/>
      <c r="D52" s="29">
        <v>448</v>
      </c>
      <c r="E52" s="29">
        <v>475</v>
      </c>
      <c r="F52" s="29">
        <v>347.47399999999999</v>
      </c>
      <c r="G52" s="29">
        <v>1044</v>
      </c>
      <c r="H52" s="29"/>
      <c r="I52" s="29"/>
      <c r="J52" s="29"/>
      <c r="K52" s="29"/>
      <c r="L52" s="29"/>
      <c r="M52" s="29"/>
    </row>
    <row r="53" spans="1:13" ht="20.25" customHeight="1" x14ac:dyDescent="0.15">
      <c r="A53" s="38"/>
      <c r="B53" s="38">
        <v>10</v>
      </c>
      <c r="C53" s="39"/>
      <c r="D53" s="29">
        <v>497</v>
      </c>
      <c r="E53" s="29">
        <v>522</v>
      </c>
      <c r="F53" s="29">
        <v>393.072</v>
      </c>
      <c r="G53" s="29">
        <v>1018</v>
      </c>
      <c r="H53" s="29"/>
      <c r="I53" s="29"/>
      <c r="J53" s="29"/>
      <c r="K53" s="29"/>
      <c r="L53" s="29"/>
      <c r="M53" s="29"/>
    </row>
    <row r="54" spans="1:13" ht="20.25" customHeight="1" x14ac:dyDescent="0.15">
      <c r="A54" s="38"/>
      <c r="B54" s="38">
        <v>11</v>
      </c>
      <c r="C54" s="39"/>
      <c r="D54" s="29">
        <v>456</v>
      </c>
      <c r="E54" s="29">
        <v>475</v>
      </c>
      <c r="F54" s="29">
        <v>356.37200000000001</v>
      </c>
      <c r="G54" s="29">
        <v>998</v>
      </c>
      <c r="H54" s="29"/>
      <c r="I54" s="29"/>
      <c r="J54" s="29"/>
      <c r="K54" s="29"/>
      <c r="L54" s="29"/>
      <c r="M54" s="29"/>
    </row>
    <row r="55" spans="1:13" ht="20.25" customHeight="1" x14ac:dyDescent="0.15">
      <c r="A55" s="38"/>
      <c r="B55" s="38">
        <v>12</v>
      </c>
      <c r="C55" s="39"/>
      <c r="D55" s="29">
        <v>461</v>
      </c>
      <c r="E55" s="29">
        <v>441</v>
      </c>
      <c r="F55" s="29">
        <v>385.27100000000002</v>
      </c>
      <c r="G55" s="29">
        <v>1016</v>
      </c>
      <c r="H55" s="29"/>
      <c r="I55" s="29"/>
      <c r="J55" s="29"/>
      <c r="K55" s="29"/>
      <c r="L55" s="29"/>
      <c r="M55" s="29"/>
    </row>
    <row r="56" spans="1:13" ht="10.5" customHeight="1" thickBot="1" x14ac:dyDescent="0.2">
      <c r="A56" s="41"/>
      <c r="B56" s="41"/>
      <c r="C56" s="42"/>
      <c r="D56" s="41"/>
      <c r="E56" s="41"/>
      <c r="F56" s="41"/>
      <c r="G56" s="41"/>
      <c r="H56" s="43"/>
      <c r="I56" s="43"/>
      <c r="J56" s="43"/>
      <c r="K56" s="43"/>
      <c r="L56" s="43"/>
      <c r="M56" s="43"/>
    </row>
    <row r="57" spans="1:13" ht="14.25" customHeight="1" x14ac:dyDescent="0.15">
      <c r="A57" s="44"/>
      <c r="B57" s="44"/>
      <c r="C57" s="44"/>
      <c r="D57" s="44"/>
      <c r="E57" s="44"/>
      <c r="F57" s="44"/>
      <c r="G57" s="44"/>
      <c r="H57" s="43"/>
      <c r="I57" s="44"/>
      <c r="J57" s="44"/>
      <c r="K57" s="44"/>
      <c r="L57" s="44"/>
      <c r="M57" s="44"/>
    </row>
    <row r="58" spans="1:13" ht="14.25" customHeight="1" x14ac:dyDescent="0.1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</row>
    <row r="59" spans="1:13" ht="14.25" customHeight="1" x14ac:dyDescent="0.1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1:13" ht="20.25" customHeight="1" x14ac:dyDescent="0.15">
      <c r="A60" s="1" t="s">
        <v>14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</row>
    <row r="61" spans="1:13" ht="15" thickBot="1" x14ac:dyDescent="0.2">
      <c r="A61" s="45"/>
      <c r="B61" s="46"/>
      <c r="C61" s="46"/>
      <c r="D61" s="47"/>
      <c r="E61" s="47"/>
      <c r="F61" s="47"/>
      <c r="G61" s="47"/>
      <c r="H61" s="47"/>
      <c r="I61" s="47"/>
      <c r="J61" s="47"/>
      <c r="K61" s="47"/>
      <c r="L61" s="3"/>
      <c r="M61" s="51"/>
    </row>
    <row r="62" spans="1:13" ht="30.75" customHeight="1" thickTop="1" x14ac:dyDescent="0.15">
      <c r="A62" s="5" t="s">
        <v>1</v>
      </c>
      <c r="B62" s="5"/>
      <c r="C62" s="6"/>
      <c r="D62" s="7" t="s">
        <v>15</v>
      </c>
      <c r="E62" s="8"/>
      <c r="F62" s="8"/>
      <c r="G62" s="8"/>
      <c r="H62" s="7" t="s">
        <v>16</v>
      </c>
      <c r="I62" s="8"/>
      <c r="J62" s="8"/>
      <c r="K62" s="8"/>
      <c r="L62" s="9"/>
      <c r="M62" s="9"/>
    </row>
    <row r="63" spans="1:13" ht="31.5" customHeight="1" x14ac:dyDescent="0.15">
      <c r="A63" s="10"/>
      <c r="B63" s="10"/>
      <c r="C63" s="11"/>
      <c r="D63" s="12" t="s">
        <v>4</v>
      </c>
      <c r="E63" s="13" t="s">
        <v>5</v>
      </c>
      <c r="F63" s="14"/>
      <c r="G63" s="12" t="s">
        <v>6</v>
      </c>
      <c r="H63" s="12" t="s">
        <v>4</v>
      </c>
      <c r="I63" s="13" t="s">
        <v>5</v>
      </c>
      <c r="J63" s="14"/>
      <c r="K63" s="15" t="s">
        <v>6</v>
      </c>
      <c r="L63" s="9"/>
      <c r="M63" s="10"/>
    </row>
    <row r="64" spans="1:13" ht="30" customHeight="1" x14ac:dyDescent="0.15">
      <c r="A64" s="16"/>
      <c r="B64" s="16"/>
      <c r="C64" s="17"/>
      <c r="D64" s="18"/>
      <c r="E64" s="19" t="s">
        <v>7</v>
      </c>
      <c r="F64" s="20" t="s">
        <v>8</v>
      </c>
      <c r="G64" s="18"/>
      <c r="H64" s="18"/>
      <c r="I64" s="19" t="s">
        <v>7</v>
      </c>
      <c r="J64" s="20" t="s">
        <v>8</v>
      </c>
      <c r="K64" s="21"/>
      <c r="L64" s="9"/>
      <c r="M64" s="10"/>
    </row>
    <row r="65" spans="1:13" ht="14.1" customHeight="1" x14ac:dyDescent="0.15">
      <c r="A65" s="48"/>
      <c r="B65" s="48"/>
      <c r="C65" s="50"/>
      <c r="D65" s="52" t="s">
        <v>13</v>
      </c>
      <c r="E65" s="52" t="s">
        <v>13</v>
      </c>
      <c r="F65" s="53" t="s">
        <v>10</v>
      </c>
      <c r="G65" s="52" t="s">
        <v>13</v>
      </c>
      <c r="H65" s="52" t="s">
        <v>13</v>
      </c>
      <c r="I65" s="52" t="s">
        <v>13</v>
      </c>
      <c r="J65" s="53" t="s">
        <v>10</v>
      </c>
      <c r="K65" s="52" t="s">
        <v>13</v>
      </c>
      <c r="L65" s="25"/>
      <c r="M65" s="24"/>
    </row>
    <row r="66" spans="1:13" ht="20.25" customHeight="1" x14ac:dyDescent="0.15">
      <c r="A66" s="26" t="str">
        <f>'[1]機械（1・2）'!$A$41:$C$41</f>
        <v>平 成 24 年 計</v>
      </c>
      <c r="B66" s="26"/>
      <c r="C66" s="27"/>
      <c r="D66" s="28">
        <v>32174</v>
      </c>
      <c r="E66" s="28">
        <v>32580</v>
      </c>
      <c r="F66" s="28">
        <v>3423.39</v>
      </c>
      <c r="G66" s="28">
        <v>1309</v>
      </c>
      <c r="H66" s="28">
        <v>3362</v>
      </c>
      <c r="I66" s="28">
        <v>3360</v>
      </c>
      <c r="J66" s="28">
        <v>326.54900000000004</v>
      </c>
      <c r="K66" s="28">
        <v>378</v>
      </c>
      <c r="L66" s="29"/>
      <c r="M66" s="29"/>
    </row>
    <row r="67" spans="1:13" ht="20.25" customHeight="1" x14ac:dyDescent="0.15">
      <c r="A67" s="26">
        <f>'[1]機械（1・2）'!$A$42:$C$42</f>
        <v>25</v>
      </c>
      <c r="B67" s="26"/>
      <c r="C67" s="27"/>
      <c r="D67" s="30">
        <v>26923</v>
      </c>
      <c r="E67" s="30">
        <v>27226</v>
      </c>
      <c r="F67" s="30">
        <v>3057.5549999999998</v>
      </c>
      <c r="G67" s="30">
        <v>1041</v>
      </c>
      <c r="H67" s="30">
        <v>3010</v>
      </c>
      <c r="I67" s="30">
        <v>2972</v>
      </c>
      <c r="J67" s="30">
        <v>313.76900000000001</v>
      </c>
      <c r="K67" s="30">
        <v>356</v>
      </c>
      <c r="L67" s="30"/>
      <c r="M67" s="30"/>
    </row>
    <row r="68" spans="1:13" ht="20.25" customHeight="1" x14ac:dyDescent="0.15">
      <c r="A68" s="26">
        <f>'[1]機械（1・2）'!$A$43:$C$43</f>
        <v>26</v>
      </c>
      <c r="B68" s="26"/>
      <c r="C68" s="27"/>
      <c r="D68" s="30">
        <v>27937</v>
      </c>
      <c r="E68" s="30">
        <v>28136</v>
      </c>
      <c r="F68" s="30">
        <v>3246.9559999999997</v>
      </c>
      <c r="G68" s="30">
        <v>841</v>
      </c>
      <c r="H68" s="30">
        <v>3201</v>
      </c>
      <c r="I68" s="30">
        <v>3181</v>
      </c>
      <c r="J68" s="30">
        <v>331.959</v>
      </c>
      <c r="K68" s="30">
        <v>376</v>
      </c>
      <c r="L68" s="30"/>
      <c r="M68" s="30"/>
    </row>
    <row r="69" spans="1:13" ht="20.25" customHeight="1" x14ac:dyDescent="0.15">
      <c r="A69" s="26">
        <f>'[1]機械（1・2）'!$A$44:$C$44</f>
        <v>27</v>
      </c>
      <c r="B69" s="26"/>
      <c r="C69" s="27"/>
      <c r="D69" s="30">
        <v>26872</v>
      </c>
      <c r="E69" s="30">
        <v>27042</v>
      </c>
      <c r="F69" s="30">
        <v>2975.5250000000001</v>
      </c>
      <c r="G69" s="30">
        <v>671</v>
      </c>
      <c r="H69" s="30">
        <v>2794</v>
      </c>
      <c r="I69" s="30">
        <v>2765</v>
      </c>
      <c r="J69" s="30">
        <v>282.15199999999993</v>
      </c>
      <c r="K69" s="30">
        <v>401</v>
      </c>
      <c r="L69" s="30"/>
      <c r="M69" s="30"/>
    </row>
    <row r="70" spans="1:13" ht="20.25" customHeight="1" x14ac:dyDescent="0.15">
      <c r="A70" s="26">
        <f>'[1]機械（1・2）'!$A$45:$C$45</f>
        <v>28</v>
      </c>
      <c r="B70" s="26"/>
      <c r="C70" s="27"/>
      <c r="D70" s="31">
        <v>26739</v>
      </c>
      <c r="E70" s="31">
        <v>26397</v>
      </c>
      <c r="F70" s="31">
        <v>3022.8029999999999</v>
      </c>
      <c r="G70" s="31">
        <v>1008</v>
      </c>
      <c r="H70" s="31">
        <v>2877</v>
      </c>
      <c r="I70" s="31">
        <v>2776</v>
      </c>
      <c r="J70" s="31">
        <v>268.358</v>
      </c>
      <c r="K70" s="31">
        <v>497</v>
      </c>
      <c r="L70" s="31"/>
      <c r="M70" s="31"/>
    </row>
    <row r="71" spans="1:13" ht="20.25" customHeight="1" x14ac:dyDescent="0.15">
      <c r="A71" s="32"/>
      <c r="B71" s="32"/>
      <c r="C71" s="33"/>
      <c r="D71" s="44"/>
      <c r="E71" s="44"/>
      <c r="F71" s="44"/>
      <c r="G71" s="44"/>
      <c r="H71" s="44"/>
      <c r="I71" s="44"/>
      <c r="J71" s="44"/>
      <c r="K71" s="44"/>
      <c r="L71" s="43"/>
      <c r="M71" s="43"/>
    </row>
    <row r="72" spans="1:13" ht="20.25" customHeight="1" x14ac:dyDescent="0.15">
      <c r="A72" s="35" t="str">
        <f>'[1]機械（1・2）'!$A$47</f>
        <v>平成28年</v>
      </c>
      <c r="B72" s="35">
        <v>1</v>
      </c>
      <c r="C72" s="36" t="s">
        <v>11</v>
      </c>
      <c r="D72" s="34">
        <v>2039</v>
      </c>
      <c r="E72" s="34">
        <v>1898</v>
      </c>
      <c r="F72" s="34">
        <v>224.98699999999999</v>
      </c>
      <c r="G72" s="34">
        <v>812</v>
      </c>
      <c r="H72" s="34">
        <v>210</v>
      </c>
      <c r="I72" s="34">
        <v>252</v>
      </c>
      <c r="J72" s="34">
        <v>23.635999999999999</v>
      </c>
      <c r="K72" s="34">
        <v>359</v>
      </c>
      <c r="L72" s="30"/>
      <c r="M72" s="30"/>
    </row>
    <row r="73" spans="1:13" ht="20.25" customHeight="1" x14ac:dyDescent="0.15">
      <c r="A73" s="38"/>
      <c r="B73" s="38">
        <v>2</v>
      </c>
      <c r="C73" s="39"/>
      <c r="D73" s="34">
        <v>2263</v>
      </c>
      <c r="E73" s="34">
        <v>2421</v>
      </c>
      <c r="F73" s="34">
        <v>261.61700000000002</v>
      </c>
      <c r="G73" s="34">
        <v>654</v>
      </c>
      <c r="H73" s="34">
        <v>180</v>
      </c>
      <c r="I73" s="34">
        <v>192</v>
      </c>
      <c r="J73" s="34">
        <v>18.925999999999998</v>
      </c>
      <c r="K73" s="34">
        <v>347</v>
      </c>
      <c r="L73" s="30"/>
      <c r="M73" s="30"/>
    </row>
    <row r="74" spans="1:13" ht="20.25" customHeight="1" x14ac:dyDescent="0.15">
      <c r="A74" s="38"/>
      <c r="B74" s="38">
        <v>3</v>
      </c>
      <c r="C74" s="39"/>
      <c r="D74" s="34">
        <v>2292</v>
      </c>
      <c r="E74" s="34">
        <v>1937</v>
      </c>
      <c r="F74" s="34">
        <v>206.6</v>
      </c>
      <c r="G74" s="34">
        <v>1009</v>
      </c>
      <c r="H74" s="34">
        <v>261</v>
      </c>
      <c r="I74" s="34">
        <v>223</v>
      </c>
      <c r="J74" s="34">
        <v>20.542999999999999</v>
      </c>
      <c r="K74" s="34">
        <v>383</v>
      </c>
      <c r="L74" s="30"/>
      <c r="M74" s="30"/>
    </row>
    <row r="75" spans="1:13" ht="20.25" customHeight="1" x14ac:dyDescent="0.15">
      <c r="A75" s="38"/>
      <c r="B75" s="38">
        <v>4</v>
      </c>
      <c r="C75" s="39"/>
      <c r="D75" s="34">
        <v>2383</v>
      </c>
      <c r="E75" s="34">
        <v>2538</v>
      </c>
      <c r="F75" s="34">
        <v>283.85899999999998</v>
      </c>
      <c r="G75" s="34">
        <v>854</v>
      </c>
      <c r="H75" s="34">
        <v>264</v>
      </c>
      <c r="I75" s="34">
        <v>277</v>
      </c>
      <c r="J75" s="34">
        <v>24.234000000000002</v>
      </c>
      <c r="K75" s="34">
        <v>370</v>
      </c>
      <c r="L75" s="30"/>
      <c r="M75" s="30"/>
    </row>
    <row r="76" spans="1:13" ht="20.25" customHeight="1" x14ac:dyDescent="0.15">
      <c r="A76" s="38"/>
      <c r="B76" s="38">
        <v>5</v>
      </c>
      <c r="C76" s="39"/>
      <c r="D76" s="34">
        <v>1845</v>
      </c>
      <c r="E76" s="34">
        <v>1945</v>
      </c>
      <c r="F76" s="34">
        <v>238.04900000000001</v>
      </c>
      <c r="G76" s="34">
        <v>754</v>
      </c>
      <c r="H76" s="34">
        <v>277</v>
      </c>
      <c r="I76" s="34">
        <v>222</v>
      </c>
      <c r="J76" s="34">
        <v>21.873000000000001</v>
      </c>
      <c r="K76" s="34">
        <v>422</v>
      </c>
      <c r="L76" s="30"/>
      <c r="M76" s="30"/>
    </row>
    <row r="77" spans="1:13" ht="20.25" customHeight="1" x14ac:dyDescent="0.15">
      <c r="A77" s="38"/>
      <c r="B77" s="38">
        <v>6</v>
      </c>
      <c r="C77" s="39"/>
      <c r="D77" s="34">
        <v>2049</v>
      </c>
      <c r="E77" s="34">
        <v>2002</v>
      </c>
      <c r="F77" s="34">
        <v>226.309</v>
      </c>
      <c r="G77" s="34">
        <v>796</v>
      </c>
      <c r="H77" s="34">
        <v>181</v>
      </c>
      <c r="I77" s="34">
        <v>223</v>
      </c>
      <c r="J77" s="34">
        <v>22.905999999999999</v>
      </c>
      <c r="K77" s="34">
        <v>380</v>
      </c>
      <c r="L77" s="30"/>
      <c r="M77" s="30"/>
    </row>
    <row r="78" spans="1:13" ht="20.25" customHeight="1" x14ac:dyDescent="0.15">
      <c r="A78" s="38"/>
      <c r="B78" s="38">
        <v>7</v>
      </c>
      <c r="C78" s="39"/>
      <c r="D78" s="34">
        <v>2061</v>
      </c>
      <c r="E78" s="34">
        <v>2135</v>
      </c>
      <c r="F78" s="34">
        <v>250.773</v>
      </c>
      <c r="G78" s="34">
        <v>722</v>
      </c>
      <c r="H78" s="34">
        <v>263</v>
      </c>
      <c r="I78" s="34">
        <v>240</v>
      </c>
      <c r="J78" s="34">
        <v>23.13</v>
      </c>
      <c r="K78" s="34">
        <v>403</v>
      </c>
      <c r="L78" s="30"/>
      <c r="M78" s="30"/>
    </row>
    <row r="79" spans="1:13" ht="20.25" customHeight="1" x14ac:dyDescent="0.15">
      <c r="A79" s="38"/>
      <c r="B79" s="38">
        <v>8</v>
      </c>
      <c r="C79" s="39"/>
      <c r="D79" s="34">
        <v>2194</v>
      </c>
      <c r="E79" s="34">
        <v>2120</v>
      </c>
      <c r="F79" s="34">
        <v>266.70299999999997</v>
      </c>
      <c r="G79" s="34">
        <v>796</v>
      </c>
      <c r="H79" s="34">
        <v>270</v>
      </c>
      <c r="I79" s="34">
        <v>218</v>
      </c>
      <c r="J79" s="34">
        <v>20.189</v>
      </c>
      <c r="K79" s="34">
        <v>455</v>
      </c>
      <c r="L79" s="30"/>
      <c r="M79" s="30"/>
    </row>
    <row r="80" spans="1:13" ht="20.25" customHeight="1" x14ac:dyDescent="0.15">
      <c r="A80" s="38"/>
      <c r="B80" s="38">
        <v>9</v>
      </c>
      <c r="C80" s="39"/>
      <c r="D80" s="34">
        <v>2154</v>
      </c>
      <c r="E80" s="34">
        <v>2129</v>
      </c>
      <c r="F80" s="34">
        <v>241.34899999999999</v>
      </c>
      <c r="G80" s="34">
        <v>821</v>
      </c>
      <c r="H80" s="34">
        <v>222</v>
      </c>
      <c r="I80" s="34">
        <v>262</v>
      </c>
      <c r="J80" s="34">
        <v>22.495000000000001</v>
      </c>
      <c r="K80" s="34">
        <v>415</v>
      </c>
      <c r="L80" s="30"/>
      <c r="M80" s="30"/>
    </row>
    <row r="81" spans="1:13" ht="20.25" customHeight="1" x14ac:dyDescent="0.15">
      <c r="A81" s="38"/>
      <c r="B81" s="38">
        <v>10</v>
      </c>
      <c r="C81" s="39"/>
      <c r="D81" s="34">
        <v>2513</v>
      </c>
      <c r="E81" s="34">
        <v>2552</v>
      </c>
      <c r="F81" s="34">
        <v>258.072</v>
      </c>
      <c r="G81" s="34">
        <v>782</v>
      </c>
      <c r="H81" s="34">
        <v>208</v>
      </c>
      <c r="I81" s="34">
        <v>191</v>
      </c>
      <c r="J81" s="34">
        <v>20.010999999999999</v>
      </c>
      <c r="K81" s="34">
        <v>432</v>
      </c>
      <c r="L81" s="30"/>
      <c r="M81" s="30"/>
    </row>
    <row r="82" spans="1:13" ht="20.25" customHeight="1" x14ac:dyDescent="0.15">
      <c r="A82" s="38"/>
      <c r="B82" s="38">
        <v>11</v>
      </c>
      <c r="C82" s="39"/>
      <c r="D82" s="34">
        <v>2669</v>
      </c>
      <c r="E82" s="34">
        <v>2670</v>
      </c>
      <c r="F82" s="34">
        <v>331.238</v>
      </c>
      <c r="G82" s="34">
        <v>781</v>
      </c>
      <c r="H82" s="34">
        <v>306</v>
      </c>
      <c r="I82" s="34">
        <v>243</v>
      </c>
      <c r="J82" s="34">
        <v>26.324000000000002</v>
      </c>
      <c r="K82" s="34">
        <v>495</v>
      </c>
      <c r="L82" s="30"/>
      <c r="M82" s="30"/>
    </row>
    <row r="83" spans="1:13" ht="20.25" customHeight="1" x14ac:dyDescent="0.15">
      <c r="A83" s="38"/>
      <c r="B83" s="38">
        <v>12</v>
      </c>
      <c r="C83" s="39"/>
      <c r="D83" s="34">
        <v>2277</v>
      </c>
      <c r="E83" s="34">
        <v>2050</v>
      </c>
      <c r="F83" s="34">
        <v>233.24700000000001</v>
      </c>
      <c r="G83" s="34">
        <v>1008</v>
      </c>
      <c r="H83" s="34">
        <v>235</v>
      </c>
      <c r="I83" s="34">
        <v>233</v>
      </c>
      <c r="J83" s="34">
        <v>24.091000000000001</v>
      </c>
      <c r="K83" s="34">
        <v>497</v>
      </c>
      <c r="L83" s="30"/>
      <c r="M83" s="30"/>
    </row>
    <row r="84" spans="1:13" ht="11.25" customHeight="1" thickBot="1" x14ac:dyDescent="0.2">
      <c r="A84" s="41"/>
      <c r="B84" s="41"/>
      <c r="C84" s="42"/>
      <c r="D84" s="41"/>
      <c r="E84" s="41"/>
      <c r="F84" s="41"/>
      <c r="G84" s="41"/>
      <c r="H84" s="41"/>
      <c r="I84" s="41"/>
      <c r="J84" s="41"/>
      <c r="K84" s="41"/>
      <c r="L84" s="43"/>
      <c r="M84" s="43"/>
    </row>
    <row r="85" spans="1:13" ht="14.25" x14ac:dyDescent="0.15">
      <c r="A85" s="44"/>
      <c r="B85" s="44"/>
      <c r="C85" s="44"/>
      <c r="L85" s="4"/>
      <c r="M85" s="4"/>
    </row>
  </sheetData>
  <mergeCells count="45">
    <mergeCell ref="A69:C69"/>
    <mergeCell ref="A70:C70"/>
    <mergeCell ref="I63:J63"/>
    <mergeCell ref="K63:K64"/>
    <mergeCell ref="M63:M64"/>
    <mergeCell ref="A66:C66"/>
    <mergeCell ref="A67:C67"/>
    <mergeCell ref="A68:C68"/>
    <mergeCell ref="A40:C40"/>
    <mergeCell ref="A41:C41"/>
    <mergeCell ref="A42:C42"/>
    <mergeCell ref="A62:C64"/>
    <mergeCell ref="D62:G62"/>
    <mergeCell ref="H62:K62"/>
    <mergeCell ref="D63:D64"/>
    <mergeCell ref="E63:F63"/>
    <mergeCell ref="G63:G64"/>
    <mergeCell ref="H63:H64"/>
    <mergeCell ref="I35:I36"/>
    <mergeCell ref="J35:J36"/>
    <mergeCell ref="K35:L35"/>
    <mergeCell ref="M35:M36"/>
    <mergeCell ref="A38:C38"/>
    <mergeCell ref="A39:C39"/>
    <mergeCell ref="A34:C36"/>
    <mergeCell ref="D34:G34"/>
    <mergeCell ref="D35:D36"/>
    <mergeCell ref="E35:F35"/>
    <mergeCell ref="G35:G36"/>
    <mergeCell ref="H35:H36"/>
    <mergeCell ref="M4:M5"/>
    <mergeCell ref="A7:C7"/>
    <mergeCell ref="A8:C8"/>
    <mergeCell ref="A9:C9"/>
    <mergeCell ref="A10:C10"/>
    <mergeCell ref="A11:C11"/>
    <mergeCell ref="A3:C5"/>
    <mergeCell ref="D3:G3"/>
    <mergeCell ref="H3:K3"/>
    <mergeCell ref="D4:D5"/>
    <mergeCell ref="E4:F4"/>
    <mergeCell ref="G4:G5"/>
    <mergeCell ref="H4:H5"/>
    <mergeCell ref="I4:J4"/>
    <mergeCell ref="K4:K5"/>
  </mergeCells>
  <phoneticPr fontId="3"/>
  <pageMargins left="0.78740157480314965" right="0.59055118110236227" top="0.51181102362204722" bottom="0.59055118110236227" header="0.51181102362204722" footer="0.51181102362204722"/>
  <pageSetup paperSize="9" scale="70" orientation="portrait" r:id="rId1"/>
  <headerFooter alignWithMargins="0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岐阜県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2018-12-17T05:04:45Z</dcterms:created>
  <dcterms:modified xsi:type="dcterms:W3CDTF">2018-12-17T05:04:46Z</dcterms:modified>
</cp:coreProperties>
</file>