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drawings/drawing2.xml" ContentType="application/vnd.openxmlformats-officedocument.drawingml.chartshapes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40076\Desktop\照会・回答（企画系）\R7年度\070520【〆627(金)】FW 令和7年度オープンデータのデータ提供について（依頼）\各係提出\消費生活安全070925提出\"/>
    </mc:Choice>
  </mc:AlternateContent>
  <xr:revisionPtr revIDLastSave="0" documentId="8_{0E03F0CA-11CB-46D8-9014-EBA1557E238C}" xr6:coauthVersionLast="47" xr6:coauthVersionMax="47" xr10:uidLastSave="{00000000-0000-0000-0000-000000000000}"/>
  <bookViews>
    <workbookView xWindow="1125" yWindow="720" windowWidth="11745" windowHeight="14160" tabRatio="658"/>
  </bookViews>
  <sheets>
    <sheet name="令和6年度(確定) " sheetId="27" r:id="rId1"/>
    <sheet name="Sheet1" sheetId="19" r:id="rId2"/>
  </sheets>
  <definedNames>
    <definedName name="_xlnm.Print_Area" localSheetId="0">'令和6年度(確定) '!$A$1:$K$58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2" i="27" l="1"/>
  <c r="F51" i="27"/>
  <c r="C52" i="27"/>
  <c r="D51" i="27"/>
  <c r="F37" i="27"/>
  <c r="F36" i="27"/>
  <c r="F35" i="27"/>
  <c r="G31" i="27"/>
  <c r="G30" i="27"/>
  <c r="G29" i="27"/>
  <c r="F25" i="27"/>
  <c r="E25" i="27"/>
  <c r="D25" i="27"/>
  <c r="C25" i="27"/>
  <c r="F49" i="27"/>
  <c r="F45" i="27"/>
  <c r="F48" i="27"/>
  <c r="F43" i="27"/>
  <c r="F44" i="27"/>
  <c r="F46" i="27"/>
  <c r="F47" i="27"/>
  <c r="D50" i="27"/>
  <c r="D46" i="27"/>
  <c r="D47" i="27"/>
  <c r="D44" i="27"/>
  <c r="D48" i="27"/>
  <c r="D45" i="27"/>
  <c r="D49" i="27"/>
  <c r="D43" i="27"/>
  <c r="F50" i="27"/>
  <c r="F52" i="27"/>
  <c r="D52" i="27"/>
</calcChain>
</file>

<file path=xl/sharedStrings.xml><?xml version="1.0" encoding="utf-8"?>
<sst xmlns="http://schemas.openxmlformats.org/spreadsheetml/2006/main" count="64" uniqueCount="55">
  <si>
    <t>その他</t>
    <rPh sb="2" eb="3">
      <t>タ</t>
    </rPh>
    <phoneticPr fontId="2"/>
  </si>
  <si>
    <t>件数</t>
    <rPh sb="0" eb="2">
      <t>ケンスウ</t>
    </rPh>
    <phoneticPr fontId="2"/>
  </si>
  <si>
    <t>構成比</t>
    <rPh sb="0" eb="3">
      <t>コウセイヒ</t>
    </rPh>
    <phoneticPr fontId="2"/>
  </si>
  <si>
    <t>総件数</t>
    <rPh sb="0" eb="3">
      <t>ソウケンスウ</t>
    </rPh>
    <phoneticPr fontId="2"/>
  </si>
  <si>
    <t>行政関係</t>
    <rPh sb="0" eb="2">
      <t>ギョウセイ</t>
    </rPh>
    <rPh sb="2" eb="4">
      <t>カンケイ</t>
    </rPh>
    <phoneticPr fontId="2"/>
  </si>
  <si>
    <t>一般相談</t>
    <rPh sb="0" eb="2">
      <t>イッパン</t>
    </rPh>
    <rPh sb="2" eb="4">
      <t>ソウダン</t>
    </rPh>
    <phoneticPr fontId="2"/>
  </si>
  <si>
    <t>借地借家</t>
    <rPh sb="0" eb="2">
      <t>シャクチ</t>
    </rPh>
    <rPh sb="2" eb="4">
      <t>シャクヤ</t>
    </rPh>
    <phoneticPr fontId="2"/>
  </si>
  <si>
    <t>損害賠償</t>
    <rPh sb="0" eb="2">
      <t>ソンガイ</t>
    </rPh>
    <rPh sb="2" eb="4">
      <t>バイショウ</t>
    </rPh>
    <phoneticPr fontId="2"/>
  </si>
  <si>
    <t>計</t>
    <rPh sb="0" eb="1">
      <t>ケイ</t>
    </rPh>
    <phoneticPr fontId="2"/>
  </si>
  <si>
    <t>一般相談の内容別内訳表（表２）</t>
    <rPh sb="0" eb="2">
      <t>イッパン</t>
    </rPh>
    <rPh sb="2" eb="4">
      <t>ソウダン</t>
    </rPh>
    <rPh sb="5" eb="8">
      <t>ナイヨウベツ</t>
    </rPh>
    <rPh sb="8" eb="11">
      <t>ウチワケヒョウ</t>
    </rPh>
    <rPh sb="12" eb="13">
      <t>ヒョウ</t>
    </rPh>
    <phoneticPr fontId="2"/>
  </si>
  <si>
    <t>うち法律相談</t>
    <rPh sb="2" eb="4">
      <t>ホウリツ</t>
    </rPh>
    <rPh sb="4" eb="6">
      <t>ソウダン</t>
    </rPh>
    <phoneticPr fontId="2"/>
  </si>
  <si>
    <t>土地建物</t>
    <rPh sb="0" eb="2">
      <t>トチ</t>
    </rPh>
    <rPh sb="2" eb="4">
      <t>タテモノ</t>
    </rPh>
    <phoneticPr fontId="2"/>
  </si>
  <si>
    <t>【一般相談事例】</t>
    <rPh sb="1" eb="3">
      <t>イッパン</t>
    </rPh>
    <rPh sb="3" eb="5">
      <t>ソウダン</t>
    </rPh>
    <rPh sb="5" eb="7">
      <t>ジレイ</t>
    </rPh>
    <phoneticPr fontId="2"/>
  </si>
  <si>
    <t>前年度比</t>
    <rPh sb="0" eb="4">
      <t>ゼンネンドヒ</t>
    </rPh>
    <phoneticPr fontId="2"/>
  </si>
  <si>
    <t>近隣問題</t>
    <rPh sb="0" eb="2">
      <t>キンリン</t>
    </rPh>
    <rPh sb="2" eb="4">
      <t>モンダイ</t>
    </rPh>
    <phoneticPr fontId="2"/>
  </si>
  <si>
    <t>相談件数の推移（表１）</t>
    <rPh sb="0" eb="2">
      <t>ソウダン</t>
    </rPh>
    <rPh sb="2" eb="4">
      <t>ケンスウ</t>
    </rPh>
    <rPh sb="5" eb="7">
      <t>スイイ</t>
    </rPh>
    <rPh sb="8" eb="9">
      <t>ヒョウ</t>
    </rPh>
    <phoneticPr fontId="2"/>
  </si>
  <si>
    <t>相談内容</t>
    <rPh sb="0" eb="2">
      <t>ソウダン</t>
    </rPh>
    <rPh sb="2" eb="4">
      <t>ナイヨウ</t>
    </rPh>
    <phoneticPr fontId="2"/>
  </si>
  <si>
    <t>相談方法</t>
    <rPh sb="0" eb="2">
      <t>ソウダン</t>
    </rPh>
    <rPh sb="2" eb="4">
      <t>ホウホウ</t>
    </rPh>
    <phoneticPr fontId="2"/>
  </si>
  <si>
    <t>家庭問題</t>
    <rPh sb="0" eb="2">
      <t>カテイ</t>
    </rPh>
    <rPh sb="2" eb="4">
      <t>モンダイ</t>
    </rPh>
    <phoneticPr fontId="2"/>
  </si>
  <si>
    <t>・家庭問題：離婚に際しての財産分与、慰謝料について</t>
    <rPh sb="1" eb="2">
      <t>イエ</t>
    </rPh>
    <rPh sb="2" eb="3">
      <t>ニワ</t>
    </rPh>
    <rPh sb="3" eb="5">
      <t>モンダイ</t>
    </rPh>
    <phoneticPr fontId="2"/>
  </si>
  <si>
    <t>・相　続　：遺産相続のトラブルについて</t>
    <rPh sb="1" eb="2">
      <t>ソウ</t>
    </rPh>
    <rPh sb="3" eb="4">
      <t>ゾク</t>
    </rPh>
    <phoneticPr fontId="2"/>
  </si>
  <si>
    <t>H30</t>
    <phoneticPr fontId="2"/>
  </si>
  <si>
    <t>相談状況</t>
    <phoneticPr fontId="2"/>
  </si>
  <si>
    <t>R1</t>
    <phoneticPr fontId="2"/>
  </si>
  <si>
    <t>・その他　：精神衛生、雇用関係、介護・福祉などについて</t>
    <rPh sb="3" eb="4">
      <t>ホカ</t>
    </rPh>
    <rPh sb="6" eb="8">
      <t>セイシン</t>
    </rPh>
    <rPh sb="8" eb="10">
      <t>エイセイ</t>
    </rPh>
    <rPh sb="11" eb="13">
      <t>コヨウ</t>
    </rPh>
    <rPh sb="13" eb="15">
      <t>カンケイ</t>
    </rPh>
    <rPh sb="16" eb="18">
      <t>カイゴ</t>
    </rPh>
    <rPh sb="19" eb="21">
      <t>フクシ</t>
    </rPh>
    <phoneticPr fontId="2"/>
  </si>
  <si>
    <t>R2</t>
    <phoneticPr fontId="2"/>
  </si>
  <si>
    <t>R3</t>
    <phoneticPr fontId="2"/>
  </si>
  <si>
    <t>R4</t>
    <phoneticPr fontId="2"/>
  </si>
  <si>
    <t>　</t>
    <phoneticPr fontId="2"/>
  </si>
  <si>
    <t>金銭貸借</t>
    <rPh sb="0" eb="2">
      <t>キンセン</t>
    </rPh>
    <rPh sb="2" eb="4">
      <t>タイシャク</t>
    </rPh>
    <phoneticPr fontId="2"/>
  </si>
  <si>
    <t>R5</t>
    <phoneticPr fontId="2"/>
  </si>
  <si>
    <t>相    続</t>
    <rPh sb="0" eb="1">
      <t>ソウ</t>
    </rPh>
    <rPh sb="5" eb="6">
      <t>ゾク</t>
    </rPh>
    <phoneticPr fontId="2"/>
  </si>
  <si>
    <t>契　　約</t>
    <rPh sb="0" eb="1">
      <t>チギリ</t>
    </rPh>
    <rPh sb="3" eb="4">
      <t>ヤク</t>
    </rPh>
    <phoneticPr fontId="2"/>
  </si>
  <si>
    <t>R5年度</t>
    <rPh sb="2" eb="4">
      <t>ネンド</t>
    </rPh>
    <phoneticPr fontId="2"/>
  </si>
  <si>
    <t>電　話</t>
    <rPh sb="0" eb="1">
      <t>デン</t>
    </rPh>
    <rPh sb="2" eb="3">
      <t>ハナシ</t>
    </rPh>
    <phoneticPr fontId="2"/>
  </si>
  <si>
    <t>来　訪</t>
    <rPh sb="0" eb="1">
      <t>キ</t>
    </rPh>
    <rPh sb="2" eb="3">
      <t>ホウ</t>
    </rPh>
    <phoneticPr fontId="2"/>
  </si>
  <si>
    <t>合　計</t>
    <rPh sb="0" eb="1">
      <t>ゴウ</t>
    </rPh>
    <rPh sb="2" eb="3">
      <t>ケイ</t>
    </rPh>
    <phoneticPr fontId="2"/>
  </si>
  <si>
    <t>メール等</t>
    <rPh sb="3" eb="4">
      <t>トウ</t>
    </rPh>
    <phoneticPr fontId="2"/>
  </si>
  <si>
    <t>相　談</t>
    <rPh sb="0" eb="1">
      <t>ソウ</t>
    </rPh>
    <rPh sb="2" eb="3">
      <t>ダン</t>
    </rPh>
    <phoneticPr fontId="2"/>
  </si>
  <si>
    <t>照　会</t>
    <rPh sb="0" eb="1">
      <t>ショウ</t>
    </rPh>
    <rPh sb="2" eb="3">
      <t>カイ</t>
    </rPh>
    <phoneticPr fontId="2"/>
  </si>
  <si>
    <t>苦　情</t>
    <rPh sb="0" eb="1">
      <t>ク</t>
    </rPh>
    <rPh sb="2" eb="3">
      <t>ジョウ</t>
    </rPh>
    <phoneticPr fontId="2"/>
  </si>
  <si>
    <t>要　望</t>
    <rPh sb="0" eb="1">
      <t>ヨウ</t>
    </rPh>
    <rPh sb="2" eb="3">
      <t>ノゾミ</t>
    </rPh>
    <phoneticPr fontId="2"/>
  </si>
  <si>
    <t>H29</t>
    <phoneticPr fontId="2"/>
  </si>
  <si>
    <t>令和6年度　岐阜県の県民相談の状況</t>
    <rPh sb="0" eb="2">
      <t>レイワ</t>
    </rPh>
    <rPh sb="3" eb="5">
      <t>ネンド</t>
    </rPh>
    <rPh sb="4" eb="5">
      <t>ガンネン</t>
    </rPh>
    <rPh sb="6" eb="9">
      <t>ギフケン</t>
    </rPh>
    <rPh sb="10" eb="12">
      <t>ケンミン</t>
    </rPh>
    <rPh sb="12" eb="14">
      <t>ソウダン</t>
    </rPh>
    <rPh sb="15" eb="17">
      <t>ジョウキョウ</t>
    </rPh>
    <phoneticPr fontId="2"/>
  </si>
  <si>
    <t>H27</t>
    <phoneticPr fontId="2"/>
  </si>
  <si>
    <t>H28</t>
    <phoneticPr fontId="2"/>
  </si>
  <si>
    <t>R6</t>
    <phoneticPr fontId="2"/>
  </si>
  <si>
    <t>R6年度</t>
    <rPh sb="2" eb="4">
      <t>ネンド</t>
    </rPh>
    <phoneticPr fontId="2"/>
  </si>
  <si>
    <t>・令和6年度の相談総件数は1,789件(前年度比108.5％)で、前年度より140件増加した。(表１)</t>
    <rPh sb="1" eb="3">
      <t>レイワ</t>
    </rPh>
    <rPh sb="4" eb="6">
      <t>ネンド</t>
    </rPh>
    <rPh sb="9" eb="10">
      <t>ソウ</t>
    </rPh>
    <rPh sb="18" eb="19">
      <t>ケン</t>
    </rPh>
    <rPh sb="33" eb="34">
      <t>マエ</t>
    </rPh>
    <rPh sb="34" eb="35">
      <t>ネン</t>
    </rPh>
    <rPh sb="35" eb="36">
      <t>ド</t>
    </rPh>
    <rPh sb="41" eb="42">
      <t>ケン</t>
    </rPh>
    <rPh sb="42" eb="44">
      <t>ゾウカ</t>
    </rPh>
    <phoneticPr fontId="2"/>
  </si>
  <si>
    <t>・弁護士が対応する法律相談(月2回)を年24回実施し、146件(前年度比101.4％)の相談があり前年度より2件増加した。</t>
    <rPh sb="1" eb="4">
      <t>ベンゴシ</t>
    </rPh>
    <rPh sb="5" eb="7">
      <t>タイオウ</t>
    </rPh>
    <rPh sb="9" eb="11">
      <t>ホウリツ</t>
    </rPh>
    <rPh sb="11" eb="13">
      <t>ソウダン</t>
    </rPh>
    <rPh sb="14" eb="15">
      <t>ツキ</t>
    </rPh>
    <rPh sb="16" eb="17">
      <t>カイ</t>
    </rPh>
    <rPh sb="19" eb="20">
      <t>ネン</t>
    </rPh>
    <rPh sb="22" eb="23">
      <t>カイ</t>
    </rPh>
    <rPh sb="23" eb="25">
      <t>ジッシ</t>
    </rPh>
    <rPh sb="30" eb="31">
      <t>ケン</t>
    </rPh>
    <rPh sb="32" eb="36">
      <t>ゼンネンドヒ</t>
    </rPh>
    <rPh sb="44" eb="46">
      <t>ソウダン</t>
    </rPh>
    <rPh sb="49" eb="52">
      <t>ゼンネンド</t>
    </rPh>
    <rPh sb="55" eb="56">
      <t>ケン</t>
    </rPh>
    <rPh sb="56" eb="58">
      <t>ゾウカ</t>
    </rPh>
    <phoneticPr fontId="2"/>
  </si>
  <si>
    <t>・行政に関する相談(以下「行政関係」)は210件(前年度比95.5％)で、前年度より10件減少した。</t>
    <rPh sb="1" eb="3">
      <t>ギョウセイ</t>
    </rPh>
    <rPh sb="4" eb="5">
      <t>カン</t>
    </rPh>
    <rPh sb="7" eb="9">
      <t>ソウダン</t>
    </rPh>
    <rPh sb="10" eb="12">
      <t>イカ</t>
    </rPh>
    <rPh sb="13" eb="15">
      <t>ギョウセイ</t>
    </rPh>
    <rPh sb="15" eb="17">
      <t>カンケイ</t>
    </rPh>
    <rPh sb="23" eb="24">
      <t>ケン</t>
    </rPh>
    <rPh sb="25" eb="29">
      <t>ゼンネンドヒ</t>
    </rPh>
    <rPh sb="37" eb="40">
      <t>ゼンネンド</t>
    </rPh>
    <rPh sb="44" eb="45">
      <t>ケン</t>
    </rPh>
    <rPh sb="45" eb="47">
      <t>ゲンショウ</t>
    </rPh>
    <phoneticPr fontId="2"/>
  </si>
  <si>
    <t>・日常生活の悩み事・困りごとに関する相談(以下｢一般相談｣)1,579件（前年比110.5％）の中では、｢家庭問題｣が282件(17.9%)</t>
    <rPh sb="1" eb="3">
      <t>ニチジョウ</t>
    </rPh>
    <rPh sb="3" eb="5">
      <t>セイカツ</t>
    </rPh>
    <rPh sb="6" eb="7">
      <t>ナヤ</t>
    </rPh>
    <rPh sb="8" eb="9">
      <t>ゴト</t>
    </rPh>
    <rPh sb="10" eb="11">
      <t>コマ</t>
    </rPh>
    <rPh sb="15" eb="16">
      <t>カン</t>
    </rPh>
    <rPh sb="18" eb="20">
      <t>ソウダン</t>
    </rPh>
    <rPh sb="21" eb="23">
      <t>イカ</t>
    </rPh>
    <rPh sb="24" eb="26">
      <t>イッパン</t>
    </rPh>
    <rPh sb="26" eb="28">
      <t>ソウダン</t>
    </rPh>
    <rPh sb="48" eb="49">
      <t>ナカ</t>
    </rPh>
    <phoneticPr fontId="2"/>
  </si>
  <si>
    <t xml:space="preserve">  ｢その他｣622件のうち上位は、「消費生活相談」94件、「会社・雇用・労働」に関する相談85件、</t>
    <rPh sb="19" eb="25">
      <t>ショウヒセイカツソウダン</t>
    </rPh>
    <rPh sb="28" eb="29">
      <t>ケン</t>
    </rPh>
    <rPh sb="31" eb="33">
      <t>カイシャ</t>
    </rPh>
    <rPh sb="34" eb="36">
      <t>コヨウ</t>
    </rPh>
    <rPh sb="37" eb="39">
      <t>ロウドウ</t>
    </rPh>
    <rPh sb="41" eb="42">
      <t>カン</t>
    </rPh>
    <rPh sb="44" eb="46">
      <t>ソウダン</t>
    </rPh>
    <rPh sb="48" eb="49">
      <t>ケン</t>
    </rPh>
    <phoneticPr fontId="2"/>
  </si>
  <si>
    <t>　次いで新型コロナウイルス感染症に関する相談73件であった。(表2)</t>
    <rPh sb="1" eb="2">
      <t>ツ</t>
    </rPh>
    <phoneticPr fontId="2"/>
  </si>
  <si>
    <t>　と最も多く、次いで｢相続｣160件（10.1%）、｢土地建物｣108件(6.8%）、「金銭貸借」106件(6.7%）が続いた。</t>
    <rPh sb="44" eb="48">
      <t>キンセンタイシャク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</si>
</sst>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7" formatCode="0.0%"/>
    <numFmt numFmtId="178" formatCode="#,##0_ "/>
    <numFmt numFmtId="183" formatCode="0_ "/>
    <numFmt numFmtId="184" formatCode="#,##0_ ;[Red]\-#,##0\ "/>
    <numFmt numFmtId="185" formatCode="#,##0_);[Red]\(#,##0\)"/>
    <numFmt numFmtId="186" formatCode="0_);[Red]\(0\)"/>
  </numFmts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8"/>
      <name val="ＭＳ 明朝"/>
      <family val="1"/>
      <charset val="128"/>
    </font>
    <font>
      <sz val="12"/>
      <name val="ＭＳ 明朝"/>
      <family val="1"/>
      <charset val="128"/>
    </font>
    <font>
      <b/>
      <sz val="12"/>
      <name val="ＭＳ 明朝"/>
      <family val="1"/>
      <charset val="128"/>
    </font>
    <font>
      <sz val="11.5"/>
      <name val="ＭＳ 明朝"/>
      <family val="1"/>
      <charset val="128"/>
    </font>
    <font>
      <sz val="10.5"/>
      <color rgb="FF000000"/>
      <name val="ＭＳ 明朝"/>
      <family val="1"/>
      <charset val="128"/>
    </font>
    <font>
      <sz val="11"/>
      <color rgb="FF00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38" fontId="3" fillId="0" borderId="0" applyFont="0" applyFill="0" applyBorder="0" applyAlignment="0" applyProtection="0"/>
  </cellStyleXfs>
  <cellXfs count="91">
    <xf numFmtId="0" fontId="0" fillId="0" borderId="0" xfId="0"/>
    <xf numFmtId="0" fontId="10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1" fillId="0" borderId="0" xfId="0" applyFont="1" applyBorder="1" applyAlignment="1">
      <alignment vertical="center" wrapText="1"/>
    </xf>
    <xf numFmtId="0" fontId="11" fillId="0" borderId="0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4" fillId="0" borderId="0" xfId="0" applyFont="1"/>
    <xf numFmtId="0" fontId="7" fillId="0" borderId="0" xfId="0" applyFont="1" applyAlignment="1">
      <alignment horizontal="center"/>
    </xf>
    <xf numFmtId="0" fontId="7" fillId="0" borderId="0" xfId="0" applyFont="1"/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 wrapText="1"/>
    </xf>
    <xf numFmtId="0" fontId="7" fillId="0" borderId="0" xfId="0" applyFont="1" applyBorder="1" applyAlignment="1">
      <alignment vertical="center"/>
    </xf>
    <xf numFmtId="0" fontId="8" fillId="0" borderId="0" xfId="0" applyFont="1" applyAlignment="1">
      <alignment horizontal="left" vertical="center" shrinkToFit="1"/>
    </xf>
    <xf numFmtId="178" fontId="8" fillId="0" borderId="0" xfId="0" applyNumberFormat="1" applyFont="1" applyAlignment="1">
      <alignment horizontal="left" vertical="center" shrinkToFit="1"/>
    </xf>
    <xf numFmtId="0" fontId="7" fillId="0" borderId="1" xfId="0" applyFont="1" applyBorder="1" applyAlignment="1">
      <alignment horizontal="center" vertical="center"/>
    </xf>
    <xf numFmtId="183" fontId="7" fillId="0" borderId="1" xfId="0" applyNumberFormat="1" applyFont="1" applyBorder="1" applyAlignment="1">
      <alignment horizontal="center" vertical="center"/>
    </xf>
    <xf numFmtId="183" fontId="7" fillId="0" borderId="1" xfId="0" applyNumberFormat="1" applyFont="1" applyBorder="1" applyAlignment="1">
      <alignment horizontal="center" vertical="center" shrinkToFit="1"/>
    </xf>
    <xf numFmtId="0" fontId="8" fillId="0" borderId="0" xfId="0" applyFont="1" applyBorder="1" applyAlignment="1">
      <alignment horizontal="left" vertical="center" shrinkToFit="1"/>
    </xf>
    <xf numFmtId="0" fontId="7" fillId="0" borderId="1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7" fillId="0" borderId="3" xfId="0" applyFont="1" applyBorder="1"/>
    <xf numFmtId="0" fontId="7" fillId="0" borderId="4" xfId="0" applyFont="1" applyBorder="1" applyAlignment="1">
      <alignment horizontal="center" vertical="center" shrinkToFit="1"/>
    </xf>
    <xf numFmtId="0" fontId="7" fillId="0" borderId="5" xfId="0" applyFont="1" applyBorder="1" applyAlignment="1">
      <alignment vertical="center"/>
    </xf>
    <xf numFmtId="0" fontId="7" fillId="0" borderId="6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 shrinkToFit="1"/>
    </xf>
    <xf numFmtId="9" fontId="7" fillId="0" borderId="0" xfId="1" applyNumberFormat="1" applyFont="1" applyBorder="1" applyAlignment="1">
      <alignment horizontal="right" vertical="center"/>
    </xf>
    <xf numFmtId="177" fontId="7" fillId="0" borderId="0" xfId="1" applyNumberFormat="1" applyFont="1" applyBorder="1" applyAlignment="1">
      <alignment horizontal="right" vertical="center"/>
    </xf>
    <xf numFmtId="0" fontId="7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right" vertical="center"/>
    </xf>
    <xf numFmtId="0" fontId="7" fillId="0" borderId="1" xfId="0" applyFont="1" applyBorder="1" applyAlignment="1">
      <alignment vertical="center"/>
    </xf>
    <xf numFmtId="0" fontId="7" fillId="0" borderId="0" xfId="0" applyFont="1" applyBorder="1"/>
    <xf numFmtId="0" fontId="7" fillId="0" borderId="8" xfId="0" applyFont="1" applyBorder="1" applyAlignment="1">
      <alignment horizontal="center" vertical="center" shrinkToFit="1"/>
    </xf>
    <xf numFmtId="178" fontId="7" fillId="0" borderId="0" xfId="1" applyNumberFormat="1" applyFont="1" applyBorder="1" applyAlignment="1">
      <alignment horizontal="right" vertical="center"/>
    </xf>
    <xf numFmtId="0" fontId="4" fillId="0" borderId="0" xfId="0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184" fontId="4" fillId="0" borderId="0" xfId="1" applyNumberFormat="1" applyFont="1" applyBorder="1" applyAlignment="1">
      <alignment horizontal="right" vertical="center"/>
    </xf>
    <xf numFmtId="9" fontId="4" fillId="0" borderId="0" xfId="1" applyNumberFormat="1" applyFont="1" applyBorder="1" applyAlignment="1">
      <alignment horizontal="right" vertical="center"/>
    </xf>
    <xf numFmtId="38" fontId="4" fillId="0" borderId="0" xfId="1" applyFont="1" applyBorder="1" applyAlignment="1">
      <alignment horizontal="right" vertical="center"/>
    </xf>
    <xf numFmtId="0" fontId="4" fillId="0" borderId="0" xfId="0" applyFont="1" applyBorder="1"/>
    <xf numFmtId="184" fontId="9" fillId="0" borderId="1" xfId="1" applyNumberFormat="1" applyFont="1" applyBorder="1" applyAlignment="1">
      <alignment horizontal="right" vertical="center"/>
    </xf>
    <xf numFmtId="185" fontId="9" fillId="0" borderId="1" xfId="0" applyNumberFormat="1" applyFont="1" applyBorder="1" applyAlignment="1">
      <alignment horizontal="right" vertical="center"/>
    </xf>
    <xf numFmtId="186" fontId="9" fillId="0" borderId="1" xfId="0" quotePrefix="1" applyNumberFormat="1" applyFont="1" applyBorder="1" applyAlignment="1">
      <alignment horizontal="right" vertical="center"/>
    </xf>
    <xf numFmtId="185" fontId="9" fillId="0" borderId="1" xfId="1" applyNumberFormat="1" applyFont="1" applyBorder="1" applyAlignment="1">
      <alignment horizontal="right" vertical="center"/>
    </xf>
    <xf numFmtId="184" fontId="9" fillId="0" borderId="12" xfId="1" applyNumberFormat="1" applyFont="1" applyBorder="1" applyAlignment="1">
      <alignment horizontal="right" vertical="center"/>
    </xf>
    <xf numFmtId="185" fontId="9" fillId="0" borderId="12" xfId="1" applyNumberFormat="1" applyFont="1" applyBorder="1" applyAlignment="1">
      <alignment horizontal="right" vertical="center"/>
    </xf>
    <xf numFmtId="184" fontId="9" fillId="0" borderId="4" xfId="1" applyNumberFormat="1" applyFont="1" applyBorder="1" applyAlignment="1">
      <alignment horizontal="right" vertical="center"/>
    </xf>
    <xf numFmtId="185" fontId="9" fillId="0" borderId="4" xfId="1" applyNumberFormat="1" applyFont="1" applyBorder="1" applyAlignment="1">
      <alignment horizontal="right" vertical="center"/>
    </xf>
    <xf numFmtId="186" fontId="9" fillId="0" borderId="13" xfId="0" quotePrefix="1" applyNumberFormat="1" applyFont="1" applyBorder="1" applyAlignment="1">
      <alignment horizontal="right" vertical="center"/>
    </xf>
    <xf numFmtId="184" fontId="9" fillId="0" borderId="14" xfId="1" applyNumberFormat="1" applyFont="1" applyBorder="1" applyAlignment="1">
      <alignment horizontal="right" vertical="center"/>
    </xf>
    <xf numFmtId="185" fontId="9" fillId="0" borderId="14" xfId="1" applyNumberFormat="1" applyFont="1" applyBorder="1" applyAlignment="1">
      <alignment horizontal="right" vertical="center"/>
    </xf>
    <xf numFmtId="186" fontId="9" fillId="0" borderId="15" xfId="0" quotePrefix="1" applyNumberFormat="1" applyFont="1" applyBorder="1" applyAlignment="1">
      <alignment horizontal="right" vertical="center"/>
    </xf>
    <xf numFmtId="177" fontId="9" fillId="0" borderId="7" xfId="1" applyNumberFormat="1" applyFont="1" applyBorder="1" applyAlignment="1">
      <alignment horizontal="right" vertical="center"/>
    </xf>
    <xf numFmtId="178" fontId="9" fillId="0" borderId="1" xfId="1" applyNumberFormat="1" applyFont="1" applyBorder="1" applyAlignment="1">
      <alignment horizontal="right" vertical="center"/>
    </xf>
    <xf numFmtId="38" fontId="9" fillId="0" borderId="1" xfId="1" applyFont="1" applyBorder="1" applyAlignment="1">
      <alignment horizontal="right" vertical="center"/>
    </xf>
    <xf numFmtId="178" fontId="9" fillId="0" borderId="2" xfId="1" applyNumberFormat="1" applyFont="1" applyBorder="1" applyAlignment="1">
      <alignment horizontal="right" vertical="center"/>
    </xf>
    <xf numFmtId="38" fontId="9" fillId="0" borderId="2" xfId="1" applyFont="1" applyBorder="1" applyAlignment="1">
      <alignment horizontal="right" vertical="center"/>
    </xf>
    <xf numFmtId="178" fontId="9" fillId="0" borderId="14" xfId="1" applyNumberFormat="1" applyFont="1" applyBorder="1" applyAlignment="1">
      <alignment horizontal="right" vertical="center"/>
    </xf>
    <xf numFmtId="38" fontId="9" fillId="0" borderId="15" xfId="1" applyFont="1" applyBorder="1" applyAlignment="1">
      <alignment horizontal="right" vertical="center"/>
    </xf>
    <xf numFmtId="38" fontId="9" fillId="0" borderId="1" xfId="1" applyFont="1" applyBorder="1" applyAlignment="1">
      <alignment vertical="center"/>
    </xf>
    <xf numFmtId="38" fontId="9" fillId="0" borderId="2" xfId="1" applyFont="1" applyBorder="1" applyAlignment="1">
      <alignment vertical="center"/>
    </xf>
    <xf numFmtId="38" fontId="9" fillId="0" borderId="14" xfId="1" applyFont="1" applyBorder="1" applyAlignment="1">
      <alignment vertical="center"/>
    </xf>
    <xf numFmtId="38" fontId="9" fillId="0" borderId="15" xfId="1" applyFont="1" applyBorder="1" applyAlignment="1">
      <alignment vertical="center"/>
    </xf>
    <xf numFmtId="184" fontId="9" fillId="0" borderId="10" xfId="1" applyNumberFormat="1" applyFont="1" applyBorder="1" applyAlignment="1">
      <alignment horizontal="right" vertical="center"/>
    </xf>
    <xf numFmtId="177" fontId="9" fillId="0" borderId="9" xfId="1" applyNumberFormat="1" applyFont="1" applyBorder="1" applyAlignment="1">
      <alignment horizontal="right" vertical="center"/>
    </xf>
    <xf numFmtId="177" fontId="9" fillId="0" borderId="11" xfId="1" applyNumberFormat="1" applyFont="1" applyBorder="1" applyAlignment="1">
      <alignment horizontal="right" vertical="center"/>
    </xf>
    <xf numFmtId="184" fontId="9" fillId="0" borderId="16" xfId="1" applyNumberFormat="1" applyFont="1" applyBorder="1" applyAlignment="1">
      <alignment horizontal="right" vertical="center"/>
    </xf>
    <xf numFmtId="177" fontId="9" fillId="0" borderId="17" xfId="1" applyNumberFormat="1" applyFont="1" applyBorder="1" applyAlignment="1">
      <alignment horizontal="right" vertical="center"/>
    </xf>
    <xf numFmtId="9" fontId="9" fillId="0" borderId="9" xfId="1" applyNumberFormat="1" applyFont="1" applyBorder="1" applyAlignment="1">
      <alignment horizontal="right" vertical="center"/>
    </xf>
    <xf numFmtId="184" fontId="9" fillId="0" borderId="8" xfId="1" applyNumberFormat="1" applyFont="1" applyBorder="1" applyAlignment="1">
      <alignment horizontal="right" vertical="center"/>
    </xf>
    <xf numFmtId="9" fontId="9" fillId="0" borderId="15" xfId="1" applyNumberFormat="1" applyFont="1" applyBorder="1" applyAlignment="1">
      <alignment horizontal="right" vertical="center"/>
    </xf>
    <xf numFmtId="184" fontId="9" fillId="0" borderId="18" xfId="1" applyNumberFormat="1" applyFont="1" applyBorder="1" applyAlignment="1">
      <alignment horizontal="right" vertical="center"/>
    </xf>
    <xf numFmtId="184" fontId="9" fillId="0" borderId="19" xfId="1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0" xfId="0" applyFont="1" applyAlignment="1">
      <alignment vertical="center" wrapText="1"/>
    </xf>
  </cellXfs>
  <cellStyles count="3">
    <cellStyle name="桁区切り" xfId="1" builtinId="6"/>
    <cellStyle name="桁区切り 2" xfId="2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D15-422F-8ED4-21C1AC9512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80586416"/>
        <c:axId val="1"/>
      </c:barChart>
      <c:catAx>
        <c:axId val="88058641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880586416"/>
        <c:crosses val="autoZero"/>
        <c:crossBetween val="between"/>
      </c:valAx>
      <c:spPr>
        <a:solidFill>
          <a:srgbClr val="FFFFCC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title>
      <c:tx>
        <c:rich>
          <a:bodyPr/>
          <a:lstStyle/>
          <a:p>
            <a:pPr>
              <a:defRPr>
                <a:solidFill>
                  <a:sysClr val="windowText" lastClr="000000"/>
                </a:solidFill>
                <a:latin typeface="+mj-ea"/>
                <a:ea typeface="+mj-ea"/>
              </a:defRPr>
            </a:pPr>
            <a:r>
              <a:rPr lang="ja-JP" sz="1400">
                <a:solidFill>
                  <a:sysClr val="windowText" lastClr="000000"/>
                </a:solidFill>
                <a:latin typeface="+mj-ea"/>
                <a:ea typeface="+mj-ea"/>
              </a:rPr>
              <a:t>相</a:t>
            </a:r>
            <a:r>
              <a:rPr lang="ja-JP" altLang="en-US" sz="1400">
                <a:solidFill>
                  <a:sysClr val="windowText" lastClr="000000"/>
                </a:solidFill>
                <a:latin typeface="+mj-ea"/>
                <a:ea typeface="+mj-ea"/>
              </a:rPr>
              <a:t> </a:t>
            </a:r>
            <a:r>
              <a:rPr lang="ja-JP" sz="1400">
                <a:solidFill>
                  <a:sysClr val="windowText" lastClr="000000"/>
                </a:solidFill>
                <a:latin typeface="+mj-ea"/>
                <a:ea typeface="+mj-ea"/>
              </a:rPr>
              <a:t>談</a:t>
            </a:r>
            <a:r>
              <a:rPr lang="ja-JP" altLang="en-US" sz="1400">
                <a:solidFill>
                  <a:sysClr val="windowText" lastClr="000000"/>
                </a:solidFill>
                <a:latin typeface="+mj-ea"/>
                <a:ea typeface="+mj-ea"/>
              </a:rPr>
              <a:t> </a:t>
            </a:r>
            <a:r>
              <a:rPr lang="ja-JP" sz="1400">
                <a:solidFill>
                  <a:sysClr val="windowText" lastClr="000000"/>
                </a:solidFill>
                <a:latin typeface="+mj-ea"/>
                <a:ea typeface="+mj-ea"/>
              </a:rPr>
              <a:t>件</a:t>
            </a:r>
            <a:r>
              <a:rPr lang="ja-JP" altLang="en-US" sz="1400">
                <a:solidFill>
                  <a:sysClr val="windowText" lastClr="000000"/>
                </a:solidFill>
                <a:latin typeface="+mj-ea"/>
                <a:ea typeface="+mj-ea"/>
              </a:rPr>
              <a:t> </a:t>
            </a:r>
            <a:r>
              <a:rPr lang="ja-JP" sz="1400">
                <a:solidFill>
                  <a:sysClr val="windowText" lastClr="000000"/>
                </a:solidFill>
                <a:latin typeface="+mj-ea"/>
                <a:ea typeface="+mj-ea"/>
              </a:rPr>
              <a:t>数</a:t>
            </a:r>
            <a:r>
              <a:rPr lang="ja-JP" altLang="en-US" sz="1400">
                <a:solidFill>
                  <a:sysClr val="windowText" lastClr="000000"/>
                </a:solidFill>
                <a:latin typeface="+mj-ea"/>
                <a:ea typeface="+mj-ea"/>
              </a:rPr>
              <a:t> </a:t>
            </a:r>
            <a:r>
              <a:rPr lang="ja-JP" sz="1400">
                <a:solidFill>
                  <a:sysClr val="windowText" lastClr="000000"/>
                </a:solidFill>
                <a:latin typeface="+mj-ea"/>
                <a:ea typeface="+mj-ea"/>
              </a:rPr>
              <a:t>の</a:t>
            </a:r>
            <a:r>
              <a:rPr lang="ja-JP" altLang="en-US" sz="1400">
                <a:solidFill>
                  <a:sysClr val="windowText" lastClr="000000"/>
                </a:solidFill>
                <a:latin typeface="+mj-ea"/>
                <a:ea typeface="+mj-ea"/>
              </a:rPr>
              <a:t> </a:t>
            </a:r>
            <a:r>
              <a:rPr lang="ja-JP" sz="1400">
                <a:solidFill>
                  <a:sysClr val="windowText" lastClr="000000"/>
                </a:solidFill>
                <a:latin typeface="+mj-ea"/>
                <a:ea typeface="+mj-ea"/>
              </a:rPr>
              <a:t>推</a:t>
            </a:r>
            <a:r>
              <a:rPr lang="ja-JP" altLang="en-US" sz="1400">
                <a:solidFill>
                  <a:sysClr val="windowText" lastClr="000000"/>
                </a:solidFill>
                <a:latin typeface="+mj-ea"/>
                <a:ea typeface="+mj-ea"/>
              </a:rPr>
              <a:t> </a:t>
            </a:r>
            <a:r>
              <a:rPr lang="ja-JP" sz="1400">
                <a:solidFill>
                  <a:sysClr val="windowText" lastClr="000000"/>
                </a:solidFill>
                <a:latin typeface="+mj-ea"/>
                <a:ea typeface="+mj-ea"/>
              </a:rPr>
              <a:t>移</a:t>
            </a:r>
          </a:p>
        </c:rich>
      </c:tx>
      <c:layout>
        <c:manualLayout>
          <c:xMode val="edge"/>
          <c:yMode val="edge"/>
          <c:x val="0.31867063596916156"/>
          <c:y val="4.5919750227300018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2119019268932847"/>
          <c:y val="0.19009601219202438"/>
          <c:w val="0.73334736276005585"/>
          <c:h val="0.72077371516679223"/>
        </c:manualLayout>
      </c:layout>
      <c:barChart>
        <c:barDir val="col"/>
        <c:grouping val="stacked"/>
        <c:varyColors val="0"/>
        <c:ser>
          <c:idx val="0"/>
          <c:order val="0"/>
          <c:tx>
            <c:v>一般相談</c:v>
          </c:tx>
          <c:invertIfNegative val="0"/>
          <c:cat>
            <c:strRef>
              <c:f>'令和6年度(確定) '!$B$15:$B$24</c:f>
              <c:strCache>
                <c:ptCount val="10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R1</c:v>
                </c:pt>
                <c:pt idx="5">
                  <c:v>R2</c:v>
                </c:pt>
                <c:pt idx="6">
                  <c:v>R3</c:v>
                </c:pt>
                <c:pt idx="7">
                  <c:v>R4</c:v>
                </c:pt>
                <c:pt idx="8">
                  <c:v>R5</c:v>
                </c:pt>
                <c:pt idx="9">
                  <c:v>R6</c:v>
                </c:pt>
              </c:strCache>
            </c:strRef>
          </c:cat>
          <c:val>
            <c:numRef>
              <c:f>'令和6年度(確定) '!$E$15:$E$24</c:f>
              <c:numCache>
                <c:formatCode>#,##0_);[Red]\(#,##0\)</c:formatCode>
                <c:ptCount val="10"/>
                <c:pt idx="0">
                  <c:v>822</c:v>
                </c:pt>
                <c:pt idx="1">
                  <c:v>1056</c:v>
                </c:pt>
                <c:pt idx="2">
                  <c:v>1123</c:v>
                </c:pt>
                <c:pt idx="3">
                  <c:v>1187</c:v>
                </c:pt>
                <c:pt idx="4">
                  <c:v>1209</c:v>
                </c:pt>
                <c:pt idx="5">
                  <c:v>1400</c:v>
                </c:pt>
                <c:pt idx="6">
                  <c:v>1489</c:v>
                </c:pt>
                <c:pt idx="7">
                  <c:v>1523</c:v>
                </c:pt>
                <c:pt idx="8">
                  <c:v>1429</c:v>
                </c:pt>
                <c:pt idx="9">
                  <c:v>1579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39A-4DA3-8DF3-4E9842923852}"/>
            </c:ext>
          </c:extLst>
        </c:ser>
        <c:ser>
          <c:idx val="1"/>
          <c:order val="1"/>
          <c:tx>
            <c:v>行政関係</c:v>
          </c:tx>
          <c:invertIfNegative val="0"/>
          <c:cat>
            <c:strRef>
              <c:f>'令和6年度(確定) '!$B$15:$B$24</c:f>
              <c:strCache>
                <c:ptCount val="10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R1</c:v>
                </c:pt>
                <c:pt idx="5">
                  <c:v>R2</c:v>
                </c:pt>
                <c:pt idx="6">
                  <c:v>R3</c:v>
                </c:pt>
                <c:pt idx="7">
                  <c:v>R4</c:v>
                </c:pt>
                <c:pt idx="8">
                  <c:v>R5</c:v>
                </c:pt>
                <c:pt idx="9">
                  <c:v>R6</c:v>
                </c:pt>
              </c:strCache>
            </c:strRef>
          </c:cat>
          <c:val>
            <c:numRef>
              <c:f>'令和6年度(確定) '!$D$15:$D$24</c:f>
              <c:numCache>
                <c:formatCode>#,##0_ ;[Red]\-#,##0\ </c:formatCode>
                <c:ptCount val="10"/>
                <c:pt idx="0">
                  <c:v>257</c:v>
                </c:pt>
                <c:pt idx="1">
                  <c:v>210</c:v>
                </c:pt>
                <c:pt idx="2">
                  <c:v>140</c:v>
                </c:pt>
                <c:pt idx="3">
                  <c:v>115</c:v>
                </c:pt>
                <c:pt idx="4">
                  <c:v>189</c:v>
                </c:pt>
                <c:pt idx="5">
                  <c:v>209</c:v>
                </c:pt>
                <c:pt idx="6">
                  <c:v>222</c:v>
                </c:pt>
                <c:pt idx="7">
                  <c:v>187</c:v>
                </c:pt>
                <c:pt idx="8">
                  <c:v>220</c:v>
                </c:pt>
                <c:pt idx="9">
                  <c:v>210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39A-4DA3-8DF3-4E98429238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overlap val="100"/>
        <c:axId val="880609816"/>
        <c:axId val="1"/>
      </c:barChart>
      <c:catAx>
        <c:axId val="8806098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#,##0_);[Red]\(#,##0\)" sourceLinked="1"/>
        <c:majorTickMark val="none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ja-JP"/>
          </a:p>
        </c:txPr>
        <c:crossAx val="88060981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1916480238627892"/>
          <c:y val="8.2544387833873703E-2"/>
          <c:w val="0.66080783526220288"/>
          <c:h val="0.16676993807146656"/>
        </c:manualLayout>
      </c:layout>
      <c:overlay val="0"/>
      <c:txPr>
        <a:bodyPr/>
        <a:lstStyle/>
        <a:p>
          <a:pPr>
            <a:defRPr>
              <a:solidFill>
                <a:sysClr val="windowText" lastClr="000000"/>
              </a:solidFill>
            </a:defRPr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FF0000"/>
          </a:solidFill>
        </a:defRPr>
      </a:pPr>
      <a:endParaRPr lang="ja-JP"/>
    </a:p>
  </c:txPr>
  <c:printSettings>
    <c:headerFooter/>
    <c:pageMargins b="0.75" l="0.7" r="0.7" t="0.75" header="0.3" footer="0.3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/>
          <a:lstStyle/>
          <a:p>
            <a:pPr>
              <a:defRPr sz="1400">
                <a:latin typeface="+mj-ea"/>
                <a:ea typeface="+mj-ea"/>
              </a:defRPr>
            </a:pPr>
            <a:r>
              <a:rPr lang="ja-JP" sz="1400">
                <a:latin typeface="+mj-ea"/>
                <a:ea typeface="+mj-ea"/>
              </a:rPr>
              <a:t>一般相談の内容別内訳表</a:t>
            </a:r>
          </a:p>
        </c:rich>
      </c:tx>
      <c:layout>
        <c:manualLayout>
          <c:xMode val="edge"/>
          <c:yMode val="edge"/>
          <c:x val="0.1730208199499538"/>
          <c:y val="8.40902488139101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490948246853758"/>
          <c:y val="0.18763779527559055"/>
          <c:w val="0.71105933572558289"/>
          <c:h val="0.79139536644457908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0-CC68-467F-B463-F4D3938C93D5}"/>
              </c:ext>
            </c:extLst>
          </c:dPt>
          <c:dPt>
            <c:idx val="1"/>
            <c:bubble3D val="0"/>
            <c:spPr>
              <a:pattFill prst="pct25">
                <a:fgClr>
                  <a:schemeClr val="accent2">
                    <a:lumMod val="75000"/>
                  </a:schemeClr>
                </a:fgClr>
                <a:bgClr>
                  <a:schemeClr val="bg1"/>
                </a:bgClr>
              </a:pattFill>
            </c:spPr>
            <c:extLst>
              <c:ext xmlns:c16="http://schemas.microsoft.com/office/drawing/2014/chart" uri="{C3380CC4-5D6E-409C-BE32-E72D297353CC}">
                <c16:uniqueId val="{00000001-CC68-467F-B463-F4D3938C93D5}"/>
              </c:ext>
            </c:extLst>
          </c:dPt>
          <c:dPt>
            <c:idx val="2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2-CC68-467F-B463-F4D3938C93D5}"/>
              </c:ext>
            </c:extLst>
          </c:dPt>
          <c:dPt>
            <c:idx val="3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CC68-467F-B463-F4D3938C93D5}"/>
              </c:ext>
            </c:extLst>
          </c:dPt>
          <c:dPt>
            <c:idx val="4"/>
            <c:bubble3D val="0"/>
            <c:spPr>
              <a:pattFill prst="ltDnDiag">
                <a:fgClr>
                  <a:schemeClr val="tx2">
                    <a:lumMod val="60000"/>
                    <a:lumOff val="40000"/>
                  </a:schemeClr>
                </a:fgClr>
                <a:bgClr>
                  <a:schemeClr val="bg1"/>
                </a:bgClr>
              </a:pattFill>
            </c:spPr>
            <c:extLst>
              <c:ext xmlns:c16="http://schemas.microsoft.com/office/drawing/2014/chart" uri="{C3380CC4-5D6E-409C-BE32-E72D297353CC}">
                <c16:uniqueId val="{00000004-CC68-467F-B463-F4D3938C93D5}"/>
              </c:ext>
            </c:extLst>
          </c:dPt>
          <c:dPt>
            <c:idx val="5"/>
            <c:bubble3D val="0"/>
            <c:spPr>
              <a:pattFill prst="lgCheck">
                <a:fgClr>
                  <a:schemeClr val="accent6">
                    <a:lumMod val="75000"/>
                  </a:schemeClr>
                </a:fgClr>
                <a:bgClr>
                  <a:schemeClr val="bg1"/>
                </a:bgClr>
              </a:pattFill>
            </c:spPr>
            <c:extLst>
              <c:ext xmlns:c16="http://schemas.microsoft.com/office/drawing/2014/chart" uri="{C3380CC4-5D6E-409C-BE32-E72D297353CC}">
                <c16:uniqueId val="{00000005-CC68-467F-B463-F4D3938C93D5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6-CC68-467F-B463-F4D3938C93D5}"/>
              </c:ext>
            </c:extLst>
          </c:dPt>
          <c:dPt>
            <c:idx val="7"/>
            <c:bubble3D val="0"/>
            <c:spPr>
              <a:pattFill prst="smCheck">
                <a:fgClr>
                  <a:schemeClr val="accent2">
                    <a:lumMod val="40000"/>
                    <a:lumOff val="60000"/>
                  </a:schemeClr>
                </a:fgClr>
                <a:bgClr>
                  <a:schemeClr val="bg1"/>
                </a:bgClr>
              </a:pattFill>
            </c:spPr>
            <c:extLst>
              <c:ext xmlns:c16="http://schemas.microsoft.com/office/drawing/2014/chart" uri="{C3380CC4-5D6E-409C-BE32-E72D297353CC}">
                <c16:uniqueId val="{00000007-CC68-467F-B463-F4D3938C93D5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8-CC68-467F-B463-F4D3938C93D5}"/>
              </c:ext>
            </c:extLst>
          </c:dPt>
          <c:dLbls>
            <c:dLbl>
              <c:idx val="0"/>
              <c:layout>
                <c:manualLayout>
                  <c:x val="-1.2432012432012432E-2"/>
                  <c:y val="-5.876000496009227E-17"/>
                </c:manualLayout>
              </c:layout>
              <c:numFmt formatCode="0.0%" sourceLinked="0"/>
              <c:spPr>
                <a:noFill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C68-467F-B463-F4D3938C93D5}"/>
                </c:ext>
              </c:extLst>
            </c:dLbl>
            <c:dLbl>
              <c:idx val="1"/>
              <c:layout>
                <c:manualLayout>
                  <c:x val="3.8470715636058569E-4"/>
                  <c:y val="0"/>
                </c:manualLayout>
              </c:layout>
              <c:numFmt formatCode="0.0%" sourceLinked="0"/>
              <c:spPr>
                <a:noFill/>
              </c:spPr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C68-467F-B463-F4D3938C93D5}"/>
                </c:ext>
              </c:extLst>
            </c:dLbl>
            <c:dLbl>
              <c:idx val="2"/>
              <c:layout>
                <c:manualLayout>
                  <c:x val="6.6056078654503853E-3"/>
                  <c:y val="4.4500807591357598E-3"/>
                </c:manualLayout>
              </c:layout>
              <c:numFmt formatCode="0.0%" sourceLinked="0"/>
              <c:spPr>
                <a:noFill/>
              </c:spPr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C68-467F-B463-F4D3938C93D5}"/>
                </c:ext>
              </c:extLst>
            </c:dLbl>
            <c:dLbl>
              <c:idx val="3"/>
              <c:layout>
                <c:manualLayout>
                  <c:x val="1.8577293222962456E-2"/>
                  <c:y val="5.9854381183121343E-2"/>
                </c:manualLayout>
              </c:layout>
              <c:numFmt formatCode="0.0%" sourceLinked="0"/>
              <c:spPr>
                <a:noFill/>
              </c:spPr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C68-467F-B463-F4D3938C93D5}"/>
                </c:ext>
              </c:extLst>
            </c:dLbl>
            <c:dLbl>
              <c:idx val="4"/>
              <c:layout>
                <c:manualLayout>
                  <c:x val="-2.6173301763853514E-3"/>
                  <c:y val="-3.5368715929739669E-2"/>
                </c:manualLayout>
              </c:layout>
              <c:numFmt formatCode="0.0%" sourceLinked="0"/>
              <c:spPr>
                <a:noFill/>
              </c:spPr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C68-467F-B463-F4D3938C93D5}"/>
                </c:ext>
              </c:extLst>
            </c:dLbl>
            <c:dLbl>
              <c:idx val="5"/>
              <c:layout>
                <c:manualLayout>
                  <c:x val="-1.259548850100037E-2"/>
                  <c:y val="6.224358974358974E-2"/>
                </c:manualLayout>
              </c:layout>
              <c:numFmt formatCode="0.0%" sourceLinked="0"/>
              <c:spPr>
                <a:noFill/>
              </c:spPr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C68-467F-B463-F4D3938C93D5}"/>
                </c:ext>
              </c:extLst>
            </c:dLbl>
            <c:dLbl>
              <c:idx val="6"/>
              <c:layout>
                <c:manualLayout>
                  <c:x val="-4.9507797539293603E-4"/>
                  <c:y val="3.7545427013930951E-3"/>
                </c:manualLayout>
              </c:layout>
              <c:numFmt formatCode="0.0%" sourceLinked="0"/>
              <c:spPr>
                <a:noFill/>
              </c:spPr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C68-467F-B463-F4D3938C93D5}"/>
                </c:ext>
              </c:extLst>
            </c:dLbl>
            <c:dLbl>
              <c:idx val="7"/>
              <c:layout>
                <c:manualLayout>
                  <c:x val="2.5355921418913543E-3"/>
                  <c:y val="3.1016555622854835E-4"/>
                </c:manualLayout>
              </c:layout>
              <c:numFmt formatCode="0.0%" sourceLinked="0"/>
              <c:spPr>
                <a:noFill/>
              </c:spPr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C68-467F-B463-F4D3938C93D5}"/>
                </c:ext>
              </c:extLst>
            </c:dLbl>
            <c:numFmt formatCode="0.0%" sourceLinked="0"/>
            <c:spPr>
              <a:noFill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'令和6年度(確定) '!$B$43:$B$51</c:f>
              <c:strCache>
                <c:ptCount val="9"/>
                <c:pt idx="0">
                  <c:v>家庭問題</c:v>
                </c:pt>
                <c:pt idx="1">
                  <c:v>相    続</c:v>
                </c:pt>
                <c:pt idx="2">
                  <c:v>土地建物</c:v>
                </c:pt>
                <c:pt idx="3">
                  <c:v>借地借家</c:v>
                </c:pt>
                <c:pt idx="4">
                  <c:v>金銭貸借</c:v>
                </c:pt>
                <c:pt idx="5">
                  <c:v>損害賠償</c:v>
                </c:pt>
                <c:pt idx="6">
                  <c:v>契　　約</c:v>
                </c:pt>
                <c:pt idx="7">
                  <c:v>近隣問題</c:v>
                </c:pt>
                <c:pt idx="8">
                  <c:v>その他</c:v>
                </c:pt>
              </c:strCache>
            </c:strRef>
          </c:cat>
          <c:val>
            <c:numRef>
              <c:f>'令和6年度(確定) '!$E$43:$E$51</c:f>
              <c:numCache>
                <c:formatCode>#,##0_ ;[Red]\-#,##0\ </c:formatCode>
                <c:ptCount val="9"/>
                <c:pt idx="0">
                  <c:v>282</c:v>
                </c:pt>
                <c:pt idx="1">
                  <c:v>160</c:v>
                </c:pt>
                <c:pt idx="2">
                  <c:v>108</c:v>
                </c:pt>
                <c:pt idx="3">
                  <c:v>67</c:v>
                </c:pt>
                <c:pt idx="4">
                  <c:v>106</c:v>
                </c:pt>
                <c:pt idx="5">
                  <c:v>59</c:v>
                </c:pt>
                <c:pt idx="6">
                  <c:v>101</c:v>
                </c:pt>
                <c:pt idx="7">
                  <c:v>74</c:v>
                </c:pt>
                <c:pt idx="8">
                  <c:v>622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CC68-467F-B463-F4D3938C93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50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printSettings>
    <c:headerFooter/>
    <c:pageMargins b="0.75" l="0.7" r="0.7" t="0.75" header="0.3" footer="0.3"/>
    <c:pageSetup paperSize="9" orientation="landscape"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D50-49C1-9C57-9F74992CA7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80611616"/>
        <c:axId val="1"/>
      </c:barChart>
      <c:catAx>
        <c:axId val="88061161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880611616"/>
        <c:crosses val="autoZero"/>
        <c:crossBetween val="between"/>
      </c:valAx>
      <c:spPr>
        <a:solidFill>
          <a:srgbClr val="FFFFCC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E52-44DB-A7E5-85A94C1EAA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80608016"/>
        <c:axId val="1"/>
      </c:barChart>
      <c:catAx>
        <c:axId val="88060801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880608016"/>
        <c:crosses val="autoZero"/>
        <c:crossBetween val="between"/>
      </c:valAx>
      <c:spPr>
        <a:solidFill>
          <a:srgbClr val="FFFFCC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F44-4C8B-A3B1-73E4F9835C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80601896"/>
        <c:axId val="1"/>
      </c:barChart>
      <c:catAx>
        <c:axId val="88060189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880601896"/>
        <c:crosses val="autoZero"/>
        <c:crossBetween val="between"/>
      </c:valAx>
      <c:spPr>
        <a:solidFill>
          <a:srgbClr val="FFFFCC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90A-4EDB-B09C-C26C70DA8F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80612336"/>
        <c:axId val="1"/>
      </c:barChart>
      <c:catAx>
        <c:axId val="88061233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880612336"/>
        <c:crosses val="autoZero"/>
        <c:crossBetween val="between"/>
      </c:valAx>
      <c:spPr>
        <a:solidFill>
          <a:srgbClr val="FFFFCC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912-419B-A3DC-02B34990C8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80620976"/>
        <c:axId val="1"/>
      </c:barChart>
      <c:catAx>
        <c:axId val="88062097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880620976"/>
        <c:crosses val="autoZero"/>
        <c:crossBetween val="between"/>
      </c:valAx>
      <c:spPr>
        <a:solidFill>
          <a:srgbClr val="FFFFCC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FF99-4758-B8D1-2D0FEE8518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80622056"/>
        <c:axId val="1"/>
      </c:barChart>
      <c:catAx>
        <c:axId val="88062205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880622056"/>
        <c:crosses val="autoZero"/>
        <c:crossBetween val="between"/>
      </c:valAx>
      <c:spPr>
        <a:solidFill>
          <a:srgbClr val="FFFFCC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DBD-4F89-A893-34FDFAE384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80615936"/>
        <c:axId val="1"/>
      </c:barChart>
      <c:catAx>
        <c:axId val="88061593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880615936"/>
        <c:crosses val="autoZero"/>
        <c:crossBetween val="between"/>
      </c:valAx>
      <c:spPr>
        <a:solidFill>
          <a:srgbClr val="FFFFCC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06E-4128-A9B2-A3137BBA6A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80619176"/>
        <c:axId val="1"/>
      </c:barChart>
      <c:catAx>
        <c:axId val="88061917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880619176"/>
        <c:crosses val="autoZero"/>
        <c:crossBetween val="between"/>
      </c:valAx>
      <c:spPr>
        <a:solidFill>
          <a:srgbClr val="FFFFCC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9DF-4DF0-AEF9-AE9AA8564B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80592896"/>
        <c:axId val="1"/>
      </c:barChart>
      <c:catAx>
        <c:axId val="88059289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880592896"/>
        <c:crosses val="autoZero"/>
        <c:crossBetween val="between"/>
      </c:valAx>
      <c:spPr>
        <a:solidFill>
          <a:srgbClr val="FFFFCC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3A8-45C0-ABBF-0CA3F83DD9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80618816"/>
        <c:axId val="1"/>
      </c:barChart>
      <c:catAx>
        <c:axId val="88061881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880618816"/>
        <c:crosses val="autoZero"/>
        <c:crossBetween val="between"/>
      </c:valAx>
      <c:spPr>
        <a:solidFill>
          <a:srgbClr val="FFFFCC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8DA-40E5-A135-37DDDA6ECC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80619896"/>
        <c:axId val="1"/>
      </c:barChart>
      <c:catAx>
        <c:axId val="88061989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880619896"/>
        <c:crosses val="autoZero"/>
        <c:crossBetween val="between"/>
      </c:valAx>
      <c:spPr>
        <a:solidFill>
          <a:srgbClr val="FFFFCC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59D-429C-8919-8C36A795A5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80630336"/>
        <c:axId val="1"/>
      </c:barChart>
      <c:catAx>
        <c:axId val="88063033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880630336"/>
        <c:crosses val="autoZero"/>
        <c:crossBetween val="between"/>
      </c:valAx>
      <c:spPr>
        <a:solidFill>
          <a:srgbClr val="FFFFCC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117-4491-9216-5C54EEF539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80590376"/>
        <c:axId val="1"/>
      </c:barChart>
      <c:catAx>
        <c:axId val="88059037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880590376"/>
        <c:crosses val="autoZero"/>
        <c:crossBetween val="between"/>
      </c:valAx>
      <c:spPr>
        <a:solidFill>
          <a:srgbClr val="FFFFCC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BDF-4C01-9D9E-B8D923323E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80594696"/>
        <c:axId val="1"/>
      </c:barChart>
      <c:catAx>
        <c:axId val="88059469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880594696"/>
        <c:crosses val="autoZero"/>
        <c:crossBetween val="between"/>
      </c:valAx>
      <c:spPr>
        <a:solidFill>
          <a:srgbClr val="FFFFCC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64D-4766-BA3F-6BEB5FF025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80591096"/>
        <c:axId val="1"/>
      </c:barChart>
      <c:catAx>
        <c:axId val="88059109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880591096"/>
        <c:crosses val="autoZero"/>
        <c:crossBetween val="between"/>
      </c:valAx>
      <c:spPr>
        <a:solidFill>
          <a:srgbClr val="FFFFCC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546-454C-9577-AA9DBBF8E3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80593616"/>
        <c:axId val="1"/>
      </c:barChart>
      <c:catAx>
        <c:axId val="88059361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880593616"/>
        <c:crosses val="autoZero"/>
        <c:crossBetween val="between"/>
      </c:valAx>
      <c:spPr>
        <a:solidFill>
          <a:srgbClr val="FFFFCC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7A8-45C3-926A-D16C6AA13A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80595056"/>
        <c:axId val="1"/>
      </c:barChart>
      <c:catAx>
        <c:axId val="88059505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880595056"/>
        <c:crosses val="autoZero"/>
        <c:crossBetween val="between"/>
      </c:valAx>
      <c:spPr>
        <a:solidFill>
          <a:srgbClr val="FFFFCC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4A2-434F-BF03-C088AF0092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80598656"/>
        <c:axId val="1"/>
      </c:barChart>
      <c:catAx>
        <c:axId val="88059865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880598656"/>
        <c:crosses val="autoZero"/>
        <c:crossBetween val="between"/>
      </c:valAx>
      <c:spPr>
        <a:solidFill>
          <a:srgbClr val="FFFFCC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F6BA-4592-8F62-940368C4D4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80607296"/>
        <c:axId val="1"/>
      </c:barChart>
      <c:catAx>
        <c:axId val="88060729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880607296"/>
        <c:crosses val="autoZero"/>
        <c:crossBetween val="between"/>
      </c:valAx>
      <c:spPr>
        <a:solidFill>
          <a:srgbClr val="FFFFCC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2.xml"/><Relationship Id="rId18" Type="http://schemas.openxmlformats.org/officeDocument/2006/relationships/chart" Target="../charts/chart17.xml"/><Relationship Id="rId3" Type="http://schemas.openxmlformats.org/officeDocument/2006/relationships/chart" Target="../charts/chart3.xml"/><Relationship Id="rId21" Type="http://schemas.openxmlformats.org/officeDocument/2006/relationships/chart" Target="../charts/chart20.xml"/><Relationship Id="rId7" Type="http://schemas.openxmlformats.org/officeDocument/2006/relationships/chart" Target="../charts/chart7.xml"/><Relationship Id="rId12" Type="http://schemas.openxmlformats.org/officeDocument/2006/relationships/chart" Target="../charts/chart11.xml"/><Relationship Id="rId17" Type="http://schemas.openxmlformats.org/officeDocument/2006/relationships/chart" Target="../charts/chart16.xml"/><Relationship Id="rId2" Type="http://schemas.openxmlformats.org/officeDocument/2006/relationships/chart" Target="../charts/chart2.xml"/><Relationship Id="rId16" Type="http://schemas.openxmlformats.org/officeDocument/2006/relationships/chart" Target="../charts/chart15.xml"/><Relationship Id="rId20" Type="http://schemas.openxmlformats.org/officeDocument/2006/relationships/chart" Target="../charts/chart19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0.xml"/><Relationship Id="rId5" Type="http://schemas.openxmlformats.org/officeDocument/2006/relationships/chart" Target="../charts/chart5.xml"/><Relationship Id="rId15" Type="http://schemas.openxmlformats.org/officeDocument/2006/relationships/chart" Target="../charts/chart14.xml"/><Relationship Id="rId23" Type="http://schemas.openxmlformats.org/officeDocument/2006/relationships/chart" Target="../charts/chart22.xml"/><Relationship Id="rId10" Type="http://schemas.openxmlformats.org/officeDocument/2006/relationships/image" Target="../media/image1.jpeg"/><Relationship Id="rId19" Type="http://schemas.openxmlformats.org/officeDocument/2006/relationships/chart" Target="../charts/chart18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3.xml"/><Relationship Id="rId22" Type="http://schemas.openxmlformats.org/officeDocument/2006/relationships/chart" Target="../charts/chart2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14</xdr:row>
      <xdr:rowOff>0</xdr:rowOff>
    </xdr:from>
    <xdr:to>
      <xdr:col>3</xdr:col>
      <xdr:colOff>333375</xdr:colOff>
      <xdr:row>14</xdr:row>
      <xdr:rowOff>0</xdr:rowOff>
    </xdr:to>
    <xdr:graphicFrame macro="">
      <xdr:nvGraphicFramePr>
        <xdr:cNvPr id="9593249" name="Chart 1">
          <a:extLst>
            <a:ext uri="{FF2B5EF4-FFF2-40B4-BE49-F238E27FC236}">
              <a16:creationId xmlns:a16="http://schemas.microsoft.com/office/drawing/2014/main" id="{A9B160A8-F48A-B1B7-D098-A4ED96D915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14</xdr:row>
      <xdr:rowOff>0</xdr:rowOff>
    </xdr:from>
    <xdr:to>
      <xdr:col>3</xdr:col>
      <xdr:colOff>333375</xdr:colOff>
      <xdr:row>14</xdr:row>
      <xdr:rowOff>0</xdr:rowOff>
    </xdr:to>
    <xdr:graphicFrame macro="">
      <xdr:nvGraphicFramePr>
        <xdr:cNvPr id="9593250" name="Chart 1">
          <a:extLst>
            <a:ext uri="{FF2B5EF4-FFF2-40B4-BE49-F238E27FC236}">
              <a16:creationId xmlns:a16="http://schemas.microsoft.com/office/drawing/2014/main" id="{E645F5B6-FF5C-F539-128F-293813EAE4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14</xdr:row>
      <xdr:rowOff>0</xdr:rowOff>
    </xdr:from>
    <xdr:to>
      <xdr:col>3</xdr:col>
      <xdr:colOff>333375</xdr:colOff>
      <xdr:row>14</xdr:row>
      <xdr:rowOff>0</xdr:rowOff>
    </xdr:to>
    <xdr:graphicFrame macro="">
      <xdr:nvGraphicFramePr>
        <xdr:cNvPr id="9593251" name="Chart 1">
          <a:extLst>
            <a:ext uri="{FF2B5EF4-FFF2-40B4-BE49-F238E27FC236}">
              <a16:creationId xmlns:a16="http://schemas.microsoft.com/office/drawing/2014/main" id="{3656CC89-9F9E-BE7B-9EE5-B88F0B039C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14</xdr:row>
      <xdr:rowOff>0</xdr:rowOff>
    </xdr:from>
    <xdr:to>
      <xdr:col>3</xdr:col>
      <xdr:colOff>333375</xdr:colOff>
      <xdr:row>14</xdr:row>
      <xdr:rowOff>0</xdr:rowOff>
    </xdr:to>
    <xdr:graphicFrame macro="">
      <xdr:nvGraphicFramePr>
        <xdr:cNvPr id="9593252" name="Chart 1">
          <a:extLst>
            <a:ext uri="{FF2B5EF4-FFF2-40B4-BE49-F238E27FC236}">
              <a16:creationId xmlns:a16="http://schemas.microsoft.com/office/drawing/2014/main" id="{A9D44CD8-5480-FE59-EC65-52C364A80A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15</xdr:row>
      <xdr:rowOff>0</xdr:rowOff>
    </xdr:from>
    <xdr:to>
      <xdr:col>3</xdr:col>
      <xdr:colOff>333375</xdr:colOff>
      <xdr:row>15</xdr:row>
      <xdr:rowOff>0</xdr:rowOff>
    </xdr:to>
    <xdr:graphicFrame macro="">
      <xdr:nvGraphicFramePr>
        <xdr:cNvPr id="9593253" name="Chart 1">
          <a:extLst>
            <a:ext uri="{FF2B5EF4-FFF2-40B4-BE49-F238E27FC236}">
              <a16:creationId xmlns:a16="http://schemas.microsoft.com/office/drawing/2014/main" id="{5641AA9F-7C71-E11A-0549-B42A888325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0</xdr:colOff>
      <xdr:row>14</xdr:row>
      <xdr:rowOff>0</xdr:rowOff>
    </xdr:from>
    <xdr:to>
      <xdr:col>3</xdr:col>
      <xdr:colOff>333375</xdr:colOff>
      <xdr:row>14</xdr:row>
      <xdr:rowOff>0</xdr:rowOff>
    </xdr:to>
    <xdr:graphicFrame macro="">
      <xdr:nvGraphicFramePr>
        <xdr:cNvPr id="9593254" name="Chart 1">
          <a:extLst>
            <a:ext uri="{FF2B5EF4-FFF2-40B4-BE49-F238E27FC236}">
              <a16:creationId xmlns:a16="http://schemas.microsoft.com/office/drawing/2014/main" id="{795F5247-3F02-2645-E5AF-EE6D2304629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14</xdr:row>
      <xdr:rowOff>0</xdr:rowOff>
    </xdr:from>
    <xdr:to>
      <xdr:col>3</xdr:col>
      <xdr:colOff>333375</xdr:colOff>
      <xdr:row>14</xdr:row>
      <xdr:rowOff>0</xdr:rowOff>
    </xdr:to>
    <xdr:graphicFrame macro="">
      <xdr:nvGraphicFramePr>
        <xdr:cNvPr id="9593255" name="Chart 1">
          <a:extLst>
            <a:ext uri="{FF2B5EF4-FFF2-40B4-BE49-F238E27FC236}">
              <a16:creationId xmlns:a16="http://schemas.microsoft.com/office/drawing/2014/main" id="{C40239D6-BB9C-CDCA-E41B-173B690ADC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0</xdr:colOff>
      <xdr:row>14</xdr:row>
      <xdr:rowOff>0</xdr:rowOff>
    </xdr:from>
    <xdr:to>
      <xdr:col>3</xdr:col>
      <xdr:colOff>333375</xdr:colOff>
      <xdr:row>14</xdr:row>
      <xdr:rowOff>0</xdr:rowOff>
    </xdr:to>
    <xdr:graphicFrame macro="">
      <xdr:nvGraphicFramePr>
        <xdr:cNvPr id="9593256" name="Chart 1">
          <a:extLst>
            <a:ext uri="{FF2B5EF4-FFF2-40B4-BE49-F238E27FC236}">
              <a16:creationId xmlns:a16="http://schemas.microsoft.com/office/drawing/2014/main" id="{BA0531E7-D399-E32A-85FF-1A18C08EC49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0</xdr:colOff>
      <xdr:row>14</xdr:row>
      <xdr:rowOff>0</xdr:rowOff>
    </xdr:from>
    <xdr:to>
      <xdr:col>3</xdr:col>
      <xdr:colOff>333375</xdr:colOff>
      <xdr:row>14</xdr:row>
      <xdr:rowOff>0</xdr:rowOff>
    </xdr:to>
    <xdr:graphicFrame macro="">
      <xdr:nvGraphicFramePr>
        <xdr:cNvPr id="9593257" name="Chart 1">
          <a:extLst>
            <a:ext uri="{FF2B5EF4-FFF2-40B4-BE49-F238E27FC236}">
              <a16:creationId xmlns:a16="http://schemas.microsoft.com/office/drawing/2014/main" id="{AE63E37A-A5B2-0F97-57A8-7FA2A3F36E7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 editAs="oneCell">
    <xdr:from>
      <xdr:col>10</xdr:col>
      <xdr:colOff>352425</xdr:colOff>
      <xdr:row>0</xdr:row>
      <xdr:rowOff>19050</xdr:rowOff>
    </xdr:from>
    <xdr:to>
      <xdr:col>10</xdr:col>
      <xdr:colOff>847725</xdr:colOff>
      <xdr:row>1</xdr:row>
      <xdr:rowOff>219075</xdr:rowOff>
    </xdr:to>
    <xdr:pic>
      <xdr:nvPicPr>
        <xdr:cNvPr id="9593258" name="図 8" descr="岐阜県ロゴ_GIﾏｰｸ">
          <a:extLst>
            <a:ext uri="{FF2B5EF4-FFF2-40B4-BE49-F238E27FC236}">
              <a16:creationId xmlns:a16="http://schemas.microsoft.com/office/drawing/2014/main" id="{A378CFE3-431B-8AA9-D50F-D2D49B3707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24850" y="19050"/>
          <a:ext cx="4953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419100</xdr:colOff>
      <xdr:row>12</xdr:row>
      <xdr:rowOff>152400</xdr:rowOff>
    </xdr:from>
    <xdr:to>
      <xdr:col>11</xdr:col>
      <xdr:colOff>171450</xdr:colOff>
      <xdr:row>26</xdr:row>
      <xdr:rowOff>123825</xdr:rowOff>
    </xdr:to>
    <xdr:graphicFrame macro="">
      <xdr:nvGraphicFramePr>
        <xdr:cNvPr id="9593259" name="グラフ 20">
          <a:extLst>
            <a:ext uri="{FF2B5EF4-FFF2-40B4-BE49-F238E27FC236}">
              <a16:creationId xmlns:a16="http://schemas.microsoft.com/office/drawing/2014/main" id="{554CF096-D06B-D675-ADFE-853221FD99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9</xdr:col>
      <xdr:colOff>657225</xdr:colOff>
      <xdr:row>51</xdr:row>
      <xdr:rowOff>47625</xdr:rowOff>
    </xdr:from>
    <xdr:to>
      <xdr:col>9</xdr:col>
      <xdr:colOff>742950</xdr:colOff>
      <xdr:row>51</xdr:row>
      <xdr:rowOff>142875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C453A830-2D25-8D04-FC65-775E863F16B5}"/>
            </a:ext>
          </a:extLst>
        </xdr:cNvPr>
        <xdr:cNvCxnSpPr/>
      </xdr:nvCxnSpPr>
      <xdr:spPr>
        <a:xfrm>
          <a:off x="7772400" y="11477625"/>
          <a:ext cx="85725" cy="952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28575</xdr:colOff>
      <xdr:row>50</xdr:row>
      <xdr:rowOff>9525</xdr:rowOff>
    </xdr:from>
    <xdr:to>
      <xdr:col>10</xdr:col>
      <xdr:colOff>114300</xdr:colOff>
      <xdr:row>50</xdr:row>
      <xdr:rowOff>38100</xdr:rowOff>
    </xdr:to>
    <xdr:cxnSp macro="">
      <xdr:nvCxnSpPr>
        <xdr:cNvPr id="14" name="直線コネクタ 13">
          <a:extLst>
            <a:ext uri="{FF2B5EF4-FFF2-40B4-BE49-F238E27FC236}">
              <a16:creationId xmlns:a16="http://schemas.microsoft.com/office/drawing/2014/main" id="{ED68ECEA-11AA-C8C9-6583-50E0B74EB1D5}"/>
            </a:ext>
          </a:extLst>
        </xdr:cNvPr>
        <xdr:cNvCxnSpPr/>
      </xdr:nvCxnSpPr>
      <xdr:spPr>
        <a:xfrm>
          <a:off x="8001000" y="11229975"/>
          <a:ext cx="85725" cy="2857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</xdr:col>
      <xdr:colOff>371475</xdr:colOff>
      <xdr:row>13</xdr:row>
      <xdr:rowOff>171450</xdr:rowOff>
    </xdr:from>
    <xdr:ext cx="628650" cy="266700"/>
    <xdr:sp macro="" textlink="">
      <xdr:nvSpPr>
        <xdr:cNvPr id="15" name="正方形/長方形 14">
          <a:extLst>
            <a:ext uri="{FF2B5EF4-FFF2-40B4-BE49-F238E27FC236}">
              <a16:creationId xmlns:a16="http://schemas.microsoft.com/office/drawing/2014/main" id="{0EB198BD-5682-9C96-E27F-2EDF472266FC}"/>
            </a:ext>
          </a:extLst>
        </xdr:cNvPr>
        <xdr:cNvSpPr/>
      </xdr:nvSpPr>
      <xdr:spPr>
        <a:xfrm>
          <a:off x="4914900" y="3638550"/>
          <a:ext cx="628650" cy="266700"/>
        </a:xfrm>
        <a:prstGeom prst="rect">
          <a:avLst/>
        </a:prstGeom>
        <a:ln>
          <a:solidFill>
            <a:schemeClr val="bg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>
          <a:noAutofit/>
        </a:bodyPr>
        <a:lstStyle/>
        <a:p>
          <a:pPr algn="l"/>
          <a:r>
            <a:rPr kumimoji="1" lang="ja-JP" altLang="en-US" sz="1000"/>
            <a:t>（件数）</a:t>
          </a:r>
          <a:endParaRPr kumimoji="1" lang="en-US" altLang="ja-JP" sz="1000"/>
        </a:p>
        <a:p>
          <a:pPr algn="l"/>
          <a:endParaRPr kumimoji="1" lang="en-US" altLang="ja-JP" sz="1000"/>
        </a:p>
      </xdr:txBody>
    </xdr:sp>
    <xdr:clientData/>
  </xdr:oneCellAnchor>
  <xdr:oneCellAnchor>
    <xdr:from>
      <xdr:col>2</xdr:col>
      <xdr:colOff>628650</xdr:colOff>
      <xdr:row>6</xdr:row>
      <xdr:rowOff>144945</xdr:rowOff>
    </xdr:from>
    <xdr:ext cx="184731" cy="264560"/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A54E1259-0F1B-40C4-9C31-EFF5CB69F7F1}"/>
            </a:ext>
          </a:extLst>
        </xdr:cNvPr>
        <xdr:cNvSpPr txBox="1"/>
      </xdr:nvSpPr>
      <xdr:spPr>
        <a:xfrm>
          <a:off x="1632438" y="18594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 anchorCtr="1">
          <a:spAutoFit/>
        </a:bodyPr>
        <a:lstStyle/>
        <a:p>
          <a:endParaRPr kumimoji="1" lang="ja-JP" altLang="en-US" sz="1100"/>
        </a:p>
      </xdr:txBody>
    </xdr:sp>
    <xdr:clientData/>
  </xdr:oneCellAnchor>
  <xdr:twoCellAnchor>
    <xdr:from>
      <xdr:col>6</xdr:col>
      <xdr:colOff>390525</xdr:colOff>
      <xdr:row>36</xdr:row>
      <xdr:rowOff>161925</xdr:rowOff>
    </xdr:from>
    <xdr:to>
      <xdr:col>10</xdr:col>
      <xdr:colOff>1047750</xdr:colOff>
      <xdr:row>56</xdr:row>
      <xdr:rowOff>47625</xdr:rowOff>
    </xdr:to>
    <xdr:graphicFrame macro="">
      <xdr:nvGraphicFramePr>
        <xdr:cNvPr id="9593264" name="グラフ 23">
          <a:extLst>
            <a:ext uri="{FF2B5EF4-FFF2-40B4-BE49-F238E27FC236}">
              <a16:creationId xmlns:a16="http://schemas.microsoft.com/office/drawing/2014/main" id="{6F890441-6575-5261-2BB5-E1D78DB8FD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oneCellAnchor>
    <xdr:from>
      <xdr:col>2</xdr:col>
      <xdr:colOff>666750</xdr:colOff>
      <xdr:row>30</xdr:row>
      <xdr:rowOff>192340</xdr:rowOff>
    </xdr:from>
    <xdr:ext cx="184731" cy="264560"/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26CA12FB-66BC-C121-0823-D3C78362C3B6}"/>
            </a:ext>
          </a:extLst>
        </xdr:cNvPr>
        <xdr:cNvSpPr txBox="1"/>
      </xdr:nvSpPr>
      <xdr:spPr>
        <a:xfrm>
          <a:off x="1670538" y="71162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 anchorCtr="1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9</xdr:col>
      <xdr:colOff>619126</xdr:colOff>
      <xdr:row>38</xdr:row>
      <xdr:rowOff>95251</xdr:rowOff>
    </xdr:from>
    <xdr:ext cx="819150" cy="408254"/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D244C5E3-5B67-F478-E6EF-2581837F64CE}"/>
            </a:ext>
          </a:extLst>
        </xdr:cNvPr>
        <xdr:cNvSpPr txBox="1"/>
      </xdr:nvSpPr>
      <xdr:spPr>
        <a:xfrm>
          <a:off x="7734301" y="8801101"/>
          <a:ext cx="819150" cy="40825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000" b="1">
              <a:latin typeface="HGP明朝B" panose="02020800000000000000" pitchFamily="18" charset="-128"/>
              <a:ea typeface="HGP明朝B" panose="02020800000000000000" pitchFamily="18" charset="-128"/>
            </a:rPr>
            <a:t>（</a:t>
          </a:r>
          <a:r>
            <a:rPr kumimoji="1" lang="ja-JP" altLang="en-US" sz="1000" b="1">
              <a:latin typeface="+mj-ea"/>
              <a:ea typeface="+mj-ea"/>
            </a:rPr>
            <a:t>構成比</a:t>
          </a:r>
          <a:r>
            <a:rPr kumimoji="1" lang="ja-JP" altLang="en-US" sz="1050" b="1">
              <a:latin typeface="HGP明朝B" panose="02020800000000000000" pitchFamily="18" charset="-128"/>
              <a:ea typeface="HGP明朝B" panose="02020800000000000000" pitchFamily="18" charset="-128"/>
            </a:rPr>
            <a:t>）</a:t>
          </a:r>
          <a:endParaRPr kumimoji="1" lang="en-US" altLang="ja-JP" sz="1050" b="1">
            <a:latin typeface="HGP明朝B" panose="02020800000000000000" pitchFamily="18" charset="-128"/>
            <a:ea typeface="HGP明朝B" panose="02020800000000000000" pitchFamily="18" charset="-128"/>
          </a:endParaRPr>
        </a:p>
        <a:p>
          <a:endParaRPr kumimoji="1" lang="en-US" altLang="ja-JP" sz="900"/>
        </a:p>
      </xdr:txBody>
    </xdr:sp>
    <xdr:clientData/>
  </xdr:oneCellAnchor>
  <xdr:oneCellAnchor>
    <xdr:from>
      <xdr:col>8</xdr:col>
      <xdr:colOff>266700</xdr:colOff>
      <xdr:row>48</xdr:row>
      <xdr:rowOff>104775</xdr:rowOff>
    </xdr:from>
    <xdr:ext cx="184731" cy="436786"/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EE8F6B8D-13C3-F6AD-541E-07022A5751F6}"/>
            </a:ext>
          </a:extLst>
        </xdr:cNvPr>
        <xdr:cNvSpPr txBox="1"/>
      </xdr:nvSpPr>
      <xdr:spPr>
        <a:xfrm>
          <a:off x="6531219" y="10853371"/>
          <a:ext cx="184731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  <a:p>
          <a:endParaRPr kumimoji="1" lang="ja-JP" altLang="en-US" sz="1100"/>
        </a:p>
      </xdr:txBody>
    </xdr:sp>
    <xdr:clientData/>
  </xdr:oneCellAnchor>
  <xdr:oneCellAnchor>
    <xdr:from>
      <xdr:col>6</xdr:col>
      <xdr:colOff>190501</xdr:colOff>
      <xdr:row>24</xdr:row>
      <xdr:rowOff>89468</xdr:rowOff>
    </xdr:from>
    <xdr:ext cx="184731" cy="233205"/>
    <xdr:sp macro="" textlink="">
      <xdr:nvSpPr>
        <xdr:cNvPr id="21" name="正方形/長方形 20">
          <a:extLst>
            <a:ext uri="{FF2B5EF4-FFF2-40B4-BE49-F238E27FC236}">
              <a16:creationId xmlns:a16="http://schemas.microsoft.com/office/drawing/2014/main" id="{A21D062F-2457-A63D-1B22-B4BF9CA2D14C}"/>
            </a:ext>
          </a:extLst>
        </xdr:cNvPr>
        <xdr:cNvSpPr/>
      </xdr:nvSpPr>
      <xdr:spPr>
        <a:xfrm>
          <a:off x="4740520" y="5738526"/>
          <a:ext cx="184731" cy="233205"/>
        </a:xfrm>
        <a:prstGeom prst="rect">
          <a:avLst/>
        </a:prstGeom>
        <a:noFill/>
        <a:ln>
          <a:solidFill>
            <a:schemeClr val="bg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none" rtlCol="0" anchor="ctr" anchorCtr="1">
          <a:spAutoFit/>
        </a:bodyPr>
        <a:lstStyle/>
        <a:p>
          <a:pPr algn="l"/>
          <a:endParaRPr kumimoji="1" lang="ja-JP" altLang="en-US" sz="900"/>
        </a:p>
      </xdr:txBody>
    </xdr:sp>
    <xdr:clientData fLocksWithSheet="0" fPrintsWithSheet="0"/>
  </xdr:oneCellAnchor>
  <xdr:twoCellAnchor>
    <xdr:from>
      <xdr:col>10</xdr:col>
      <xdr:colOff>457200</xdr:colOff>
      <xdr:row>25</xdr:row>
      <xdr:rowOff>76201</xdr:rowOff>
    </xdr:from>
    <xdr:to>
      <xdr:col>11</xdr:col>
      <xdr:colOff>276225</xdr:colOff>
      <xdr:row>26</xdr:row>
      <xdr:rowOff>133351</xdr:rowOff>
    </xdr:to>
    <xdr:sp macro="" textlink="">
      <xdr:nvSpPr>
        <xdr:cNvPr id="22" name="円/楕円 35">
          <a:extLst>
            <a:ext uri="{FF2B5EF4-FFF2-40B4-BE49-F238E27FC236}">
              <a16:creationId xmlns:a16="http://schemas.microsoft.com/office/drawing/2014/main" id="{EE3D2F2C-CA16-21A3-88D6-78F8C301442D}"/>
            </a:ext>
          </a:extLst>
        </xdr:cNvPr>
        <xdr:cNvSpPr/>
      </xdr:nvSpPr>
      <xdr:spPr>
        <a:xfrm>
          <a:off x="8429625" y="6057901"/>
          <a:ext cx="895350" cy="266700"/>
        </a:xfrm>
        <a:prstGeom prst="ellipse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>
          <a:noAutofit/>
        </a:bodyPr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ja-JP" altLang="en-US" sz="1000">
              <a:solidFill>
                <a:sysClr val="windowText" lastClr="000000"/>
              </a:solidFill>
            </a:rPr>
            <a:t>（年度）</a:t>
          </a:r>
          <a:endParaRPr lang="en-US" altLang="ja-JP" sz="1000">
            <a:solidFill>
              <a:sysClr val="windowText" lastClr="000000"/>
            </a:solidFill>
          </a:endParaRPr>
        </a:p>
        <a:p>
          <a:endParaRPr lang="en-US" altLang="ja-JP" sz="1000">
            <a:solidFill>
              <a:sysClr val="windowText" lastClr="000000"/>
            </a:solidFill>
          </a:endParaRPr>
        </a:p>
        <a:p>
          <a:pPr>
            <a:lnSpc>
              <a:spcPts val="1200"/>
            </a:lnSpc>
          </a:pPr>
          <a:endParaRPr lang="en-US" altLang="ja-JP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0</xdr:colOff>
      <xdr:row>14</xdr:row>
      <xdr:rowOff>0</xdr:rowOff>
    </xdr:from>
    <xdr:to>
      <xdr:col>3</xdr:col>
      <xdr:colOff>333375</xdr:colOff>
      <xdr:row>14</xdr:row>
      <xdr:rowOff>0</xdr:rowOff>
    </xdr:to>
    <xdr:graphicFrame macro="">
      <xdr:nvGraphicFramePr>
        <xdr:cNvPr id="9593270" name="Chart 1">
          <a:extLst>
            <a:ext uri="{FF2B5EF4-FFF2-40B4-BE49-F238E27FC236}">
              <a16:creationId xmlns:a16="http://schemas.microsoft.com/office/drawing/2014/main" id="{F2117821-3207-2648-9E27-A2A1D2D3AD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</xdr:col>
      <xdr:colOff>0</xdr:colOff>
      <xdr:row>14</xdr:row>
      <xdr:rowOff>0</xdr:rowOff>
    </xdr:from>
    <xdr:to>
      <xdr:col>3</xdr:col>
      <xdr:colOff>333375</xdr:colOff>
      <xdr:row>14</xdr:row>
      <xdr:rowOff>0</xdr:rowOff>
    </xdr:to>
    <xdr:graphicFrame macro="">
      <xdr:nvGraphicFramePr>
        <xdr:cNvPr id="9593271" name="Chart 1">
          <a:extLst>
            <a:ext uri="{FF2B5EF4-FFF2-40B4-BE49-F238E27FC236}">
              <a16:creationId xmlns:a16="http://schemas.microsoft.com/office/drawing/2014/main" id="{169E75A5-98ED-0173-560F-C18507F32F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</xdr:col>
      <xdr:colOff>0</xdr:colOff>
      <xdr:row>14</xdr:row>
      <xdr:rowOff>0</xdr:rowOff>
    </xdr:from>
    <xdr:to>
      <xdr:col>3</xdr:col>
      <xdr:colOff>333375</xdr:colOff>
      <xdr:row>14</xdr:row>
      <xdr:rowOff>0</xdr:rowOff>
    </xdr:to>
    <xdr:graphicFrame macro="">
      <xdr:nvGraphicFramePr>
        <xdr:cNvPr id="9593272" name="Chart 1">
          <a:extLst>
            <a:ext uri="{FF2B5EF4-FFF2-40B4-BE49-F238E27FC236}">
              <a16:creationId xmlns:a16="http://schemas.microsoft.com/office/drawing/2014/main" id="{284472A3-E42E-E201-D8CB-59CC97F852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</xdr:col>
      <xdr:colOff>0</xdr:colOff>
      <xdr:row>14</xdr:row>
      <xdr:rowOff>0</xdr:rowOff>
    </xdr:from>
    <xdr:to>
      <xdr:col>3</xdr:col>
      <xdr:colOff>333375</xdr:colOff>
      <xdr:row>14</xdr:row>
      <xdr:rowOff>0</xdr:rowOff>
    </xdr:to>
    <xdr:graphicFrame macro="">
      <xdr:nvGraphicFramePr>
        <xdr:cNvPr id="9593273" name="Chart 1">
          <a:extLst>
            <a:ext uri="{FF2B5EF4-FFF2-40B4-BE49-F238E27FC236}">
              <a16:creationId xmlns:a16="http://schemas.microsoft.com/office/drawing/2014/main" id="{9F620AD1-89CC-CD65-F9DC-4E38D8CD29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</xdr:col>
      <xdr:colOff>0</xdr:colOff>
      <xdr:row>14</xdr:row>
      <xdr:rowOff>0</xdr:rowOff>
    </xdr:from>
    <xdr:to>
      <xdr:col>3</xdr:col>
      <xdr:colOff>333375</xdr:colOff>
      <xdr:row>14</xdr:row>
      <xdr:rowOff>0</xdr:rowOff>
    </xdr:to>
    <xdr:graphicFrame macro="">
      <xdr:nvGraphicFramePr>
        <xdr:cNvPr id="9593274" name="Chart 1">
          <a:extLst>
            <a:ext uri="{FF2B5EF4-FFF2-40B4-BE49-F238E27FC236}">
              <a16:creationId xmlns:a16="http://schemas.microsoft.com/office/drawing/2014/main" id="{868B1992-3685-06EC-C96D-445DCF7EF2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</xdr:col>
      <xdr:colOff>0</xdr:colOff>
      <xdr:row>14</xdr:row>
      <xdr:rowOff>0</xdr:rowOff>
    </xdr:from>
    <xdr:to>
      <xdr:col>3</xdr:col>
      <xdr:colOff>333375</xdr:colOff>
      <xdr:row>14</xdr:row>
      <xdr:rowOff>0</xdr:rowOff>
    </xdr:to>
    <xdr:graphicFrame macro="">
      <xdr:nvGraphicFramePr>
        <xdr:cNvPr id="9593275" name="Chart 1">
          <a:extLst>
            <a:ext uri="{FF2B5EF4-FFF2-40B4-BE49-F238E27FC236}">
              <a16:creationId xmlns:a16="http://schemas.microsoft.com/office/drawing/2014/main" id="{C2F92FC8-DB80-0A30-A979-655463F083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1</xdr:col>
      <xdr:colOff>0</xdr:colOff>
      <xdr:row>14</xdr:row>
      <xdr:rowOff>0</xdr:rowOff>
    </xdr:from>
    <xdr:to>
      <xdr:col>3</xdr:col>
      <xdr:colOff>333375</xdr:colOff>
      <xdr:row>14</xdr:row>
      <xdr:rowOff>0</xdr:rowOff>
    </xdr:to>
    <xdr:graphicFrame macro="">
      <xdr:nvGraphicFramePr>
        <xdr:cNvPr id="9593276" name="Chart 1">
          <a:extLst>
            <a:ext uri="{FF2B5EF4-FFF2-40B4-BE49-F238E27FC236}">
              <a16:creationId xmlns:a16="http://schemas.microsoft.com/office/drawing/2014/main" id="{E3A769D6-2B16-EE27-FEFD-EE2D95ADE3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</xdr:col>
      <xdr:colOff>0</xdr:colOff>
      <xdr:row>14</xdr:row>
      <xdr:rowOff>0</xdr:rowOff>
    </xdr:from>
    <xdr:to>
      <xdr:col>3</xdr:col>
      <xdr:colOff>333375</xdr:colOff>
      <xdr:row>14</xdr:row>
      <xdr:rowOff>0</xdr:rowOff>
    </xdr:to>
    <xdr:graphicFrame macro="">
      <xdr:nvGraphicFramePr>
        <xdr:cNvPr id="9593277" name="Chart 1">
          <a:extLst>
            <a:ext uri="{FF2B5EF4-FFF2-40B4-BE49-F238E27FC236}">
              <a16:creationId xmlns:a16="http://schemas.microsoft.com/office/drawing/2014/main" id="{D2C6D82B-99DC-6013-05E8-E46A3E350B9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1</xdr:col>
      <xdr:colOff>0</xdr:colOff>
      <xdr:row>14</xdr:row>
      <xdr:rowOff>0</xdr:rowOff>
    </xdr:from>
    <xdr:to>
      <xdr:col>3</xdr:col>
      <xdr:colOff>333375</xdr:colOff>
      <xdr:row>14</xdr:row>
      <xdr:rowOff>0</xdr:rowOff>
    </xdr:to>
    <xdr:graphicFrame macro="">
      <xdr:nvGraphicFramePr>
        <xdr:cNvPr id="9593278" name="Chart 1">
          <a:extLst>
            <a:ext uri="{FF2B5EF4-FFF2-40B4-BE49-F238E27FC236}">
              <a16:creationId xmlns:a16="http://schemas.microsoft.com/office/drawing/2014/main" id="{AB4A8744-054F-2F3B-57C5-DFD2DE554D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1</xdr:col>
      <xdr:colOff>0</xdr:colOff>
      <xdr:row>14</xdr:row>
      <xdr:rowOff>0</xdr:rowOff>
    </xdr:from>
    <xdr:to>
      <xdr:col>3</xdr:col>
      <xdr:colOff>333375</xdr:colOff>
      <xdr:row>14</xdr:row>
      <xdr:rowOff>0</xdr:rowOff>
    </xdr:to>
    <xdr:graphicFrame macro="">
      <xdr:nvGraphicFramePr>
        <xdr:cNvPr id="9593279" name="Chart 1">
          <a:extLst>
            <a:ext uri="{FF2B5EF4-FFF2-40B4-BE49-F238E27FC236}">
              <a16:creationId xmlns:a16="http://schemas.microsoft.com/office/drawing/2014/main" id="{ED856BB4-F20A-583B-BDBB-4DFF37E38B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1</xdr:col>
      <xdr:colOff>0</xdr:colOff>
      <xdr:row>14</xdr:row>
      <xdr:rowOff>0</xdr:rowOff>
    </xdr:from>
    <xdr:to>
      <xdr:col>3</xdr:col>
      <xdr:colOff>333375</xdr:colOff>
      <xdr:row>14</xdr:row>
      <xdr:rowOff>0</xdr:rowOff>
    </xdr:to>
    <xdr:graphicFrame macro="">
      <xdr:nvGraphicFramePr>
        <xdr:cNvPr id="9593280" name="Chart 1">
          <a:extLst>
            <a:ext uri="{FF2B5EF4-FFF2-40B4-BE49-F238E27FC236}">
              <a16:creationId xmlns:a16="http://schemas.microsoft.com/office/drawing/2014/main" id="{7E856CC9-BEB7-370C-3F9E-99C573858E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0.3083</cdr:x>
      <cdr:y>0.38448</cdr:y>
    </cdr:from>
    <cdr:to>
      <cdr:x>0.64023</cdr:x>
      <cdr:y>0.77163</cdr:y>
    </cdr:to>
    <cdr:sp macro="" textlink="">
      <cdr:nvSpPr>
        <cdr:cNvPr id="2" name="円/楕円 1"/>
        <cdr:cNvSpPr/>
      </cdr:nvSpPr>
      <cdr:spPr>
        <a:xfrm xmlns:a="http://schemas.openxmlformats.org/drawingml/2006/main">
          <a:off x="1234894" y="1495425"/>
          <a:ext cx="1450937" cy="1562097"/>
        </a:xfrm>
        <a:prstGeom xmlns:a="http://schemas.openxmlformats.org/drawingml/2006/main" prst="ellipse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 anchor="ctr">
          <a:noAutofit/>
        </a:bodyPr>
        <a:lstStyle xmlns:a="http://schemas.openxmlformats.org/drawingml/2006/main"/>
        <a:p xmlns:a="http://schemas.openxmlformats.org/drawingml/2006/main">
          <a:pPr algn="ctr"/>
          <a:r>
            <a:rPr lang="ja-JP" altLang="en-US">
              <a:solidFill>
                <a:sysClr val="windowText" lastClr="000000"/>
              </a:solidFill>
            </a:rPr>
            <a:t>総件数</a:t>
          </a:r>
          <a:endParaRPr lang="en-US" altLang="ja-JP">
            <a:solidFill>
              <a:sysClr val="windowText" lastClr="000000"/>
            </a:solidFill>
          </a:endParaRPr>
        </a:p>
        <a:p xmlns:a="http://schemas.openxmlformats.org/drawingml/2006/main">
          <a:pPr algn="ctr"/>
          <a:r>
            <a:rPr lang="en-US" altLang="ja-JP" sz="1200">
              <a:solidFill>
                <a:sysClr val="windowText" lastClr="000000"/>
              </a:solidFill>
            </a:rPr>
            <a:t>1,579</a:t>
          </a:r>
          <a:r>
            <a:rPr lang="ja-JP" altLang="en-US" sz="1200">
              <a:solidFill>
                <a:sysClr val="windowText" lastClr="000000"/>
              </a:solidFill>
            </a:rPr>
            <a:t>件</a:t>
          </a:r>
          <a:endParaRPr lang="en-US" altLang="ja-JP" sz="1050">
            <a:solidFill>
              <a:sysClr val="windowText" lastClr="000000"/>
            </a:solidFill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M61"/>
  <sheetViews>
    <sheetView tabSelected="1" zoomScale="130" zoomScaleNormal="130" zoomScalePageLayoutView="10" workbookViewId="0">
      <selection activeCell="F50" sqref="F50"/>
    </sheetView>
  </sheetViews>
  <sheetFormatPr defaultColWidth="9.5" defaultRowHeight="13.5" x14ac:dyDescent="0.15"/>
  <cols>
    <col min="1" max="1" width="1.875" style="9" customWidth="1"/>
    <col min="2" max="2" width="11.25" style="9" customWidth="1"/>
    <col min="3" max="6" width="11.625" style="9" customWidth="1"/>
    <col min="7" max="10" width="11.25" style="9" customWidth="1"/>
    <col min="11" max="11" width="14.125" style="9" customWidth="1"/>
    <col min="12" max="16384" width="9.5" style="9"/>
  </cols>
  <sheetData>
    <row r="1" spans="1:13" ht="29.25" customHeight="1" x14ac:dyDescent="0.15"/>
    <row r="2" spans="1:13" ht="33" customHeight="1" x14ac:dyDescent="0.15">
      <c r="A2" s="83" t="s">
        <v>43</v>
      </c>
      <c r="B2" s="83"/>
      <c r="C2" s="83"/>
      <c r="D2" s="83"/>
      <c r="E2" s="83"/>
      <c r="F2" s="83"/>
      <c r="G2" s="83"/>
      <c r="H2" s="83"/>
      <c r="I2" s="83"/>
      <c r="J2" s="83"/>
      <c r="K2" s="83"/>
    </row>
    <row r="3" spans="1:13" ht="18.75" customHeight="1" x14ac:dyDescent="0.1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</row>
    <row r="4" spans="1:13" ht="14.25" x14ac:dyDescent="0.15">
      <c r="A4" s="11">
        <v>1</v>
      </c>
      <c r="B4" s="11" t="s">
        <v>22</v>
      </c>
      <c r="C4" s="11"/>
      <c r="D4" s="11"/>
      <c r="E4" s="11"/>
      <c r="F4" s="11"/>
      <c r="G4" s="11"/>
      <c r="H4" s="11"/>
      <c r="I4" s="11"/>
      <c r="J4" s="11"/>
      <c r="K4" s="11"/>
    </row>
    <row r="5" spans="1:13" ht="20.100000000000001" customHeight="1" x14ac:dyDescent="0.15">
      <c r="A5" s="11"/>
      <c r="B5" s="3" t="s">
        <v>48</v>
      </c>
      <c r="C5" s="5"/>
      <c r="D5" s="5"/>
      <c r="E5" s="5"/>
      <c r="F5" s="5"/>
      <c r="G5" s="5"/>
      <c r="H5" s="12"/>
      <c r="I5" s="12"/>
      <c r="J5" s="12"/>
      <c r="K5" s="12"/>
    </row>
    <row r="6" spans="1:13" ht="20.100000000000001" customHeight="1" x14ac:dyDescent="0.15">
      <c r="A6" s="11"/>
      <c r="B6" s="3" t="s">
        <v>49</v>
      </c>
      <c r="C6" s="5"/>
      <c r="D6" s="5"/>
      <c r="E6" s="5"/>
      <c r="F6" s="5"/>
      <c r="G6" s="5"/>
      <c r="H6" s="12"/>
      <c r="I6" s="12"/>
      <c r="J6" s="12"/>
      <c r="K6" s="12"/>
    </row>
    <row r="7" spans="1:13" ht="20.100000000000001" customHeight="1" x14ac:dyDescent="0.15">
      <c r="A7" s="11"/>
      <c r="B7" s="3" t="s">
        <v>50</v>
      </c>
      <c r="C7" s="5"/>
      <c r="D7" s="5"/>
      <c r="E7" s="5"/>
      <c r="F7" s="5"/>
      <c r="G7" s="5"/>
      <c r="H7" s="12"/>
      <c r="I7" s="12"/>
      <c r="J7" s="12"/>
      <c r="K7" s="12"/>
    </row>
    <row r="8" spans="1:13" ht="20.100000000000001" customHeight="1" x14ac:dyDescent="0.15">
      <c r="A8" s="11"/>
      <c r="B8" s="4" t="s">
        <v>51</v>
      </c>
      <c r="C8" s="5"/>
      <c r="D8" s="5"/>
      <c r="E8" s="5"/>
      <c r="F8" s="5"/>
      <c r="G8" s="5"/>
      <c r="H8" s="12"/>
      <c r="I8" s="12"/>
      <c r="J8" s="12"/>
      <c r="K8" s="12"/>
    </row>
    <row r="9" spans="1:13" ht="20.100000000000001" customHeight="1" x14ac:dyDescent="0.15">
      <c r="A9" s="11"/>
      <c r="B9" s="4" t="s">
        <v>54</v>
      </c>
      <c r="C9" s="5"/>
      <c r="D9" s="5"/>
      <c r="E9" s="5"/>
      <c r="F9" s="5"/>
      <c r="G9" s="5"/>
      <c r="H9" s="12"/>
      <c r="I9" s="12"/>
      <c r="J9" s="12"/>
      <c r="K9" s="12"/>
    </row>
    <row r="10" spans="1:13" ht="20.100000000000001" customHeight="1" x14ac:dyDescent="0.15">
      <c r="A10" s="11"/>
      <c r="B10" s="90" t="s">
        <v>52</v>
      </c>
      <c r="C10" s="90"/>
      <c r="D10" s="90"/>
      <c r="E10" s="90"/>
      <c r="F10" s="90"/>
      <c r="G10" s="90"/>
      <c r="H10" s="90"/>
      <c r="I10" s="90"/>
      <c r="J10" s="90"/>
      <c r="K10" s="90"/>
      <c r="M10" s="9" t="s">
        <v>28</v>
      </c>
    </row>
    <row r="11" spans="1:13" ht="20.100000000000001" customHeight="1" x14ac:dyDescent="0.15">
      <c r="A11" s="11"/>
      <c r="B11" s="3" t="s">
        <v>53</v>
      </c>
      <c r="C11" s="5"/>
      <c r="D11" s="5"/>
      <c r="E11" s="5"/>
      <c r="F11" s="5"/>
      <c r="G11" s="5"/>
      <c r="H11" s="12"/>
      <c r="I11" s="12"/>
      <c r="J11" s="12"/>
      <c r="K11" s="12"/>
    </row>
    <row r="12" spans="1:13" ht="13.5" customHeight="1" x14ac:dyDescent="0.15">
      <c r="A12" s="11"/>
      <c r="B12" s="3"/>
      <c r="C12" s="13"/>
      <c r="D12" s="13"/>
      <c r="E12" s="13"/>
      <c r="F12" s="13"/>
      <c r="G12" s="13"/>
      <c r="H12" s="13"/>
      <c r="I12" s="13"/>
      <c r="J12" s="13"/>
      <c r="K12" s="12"/>
    </row>
    <row r="13" spans="1:13" ht="14.25" x14ac:dyDescent="0.15">
      <c r="A13" s="11">
        <v>2</v>
      </c>
      <c r="B13" s="14" t="s">
        <v>15</v>
      </c>
      <c r="C13" s="15"/>
      <c r="D13" s="16"/>
      <c r="E13" s="15"/>
      <c r="F13" s="15"/>
      <c r="G13" s="11"/>
      <c r="H13" s="11"/>
      <c r="I13" s="11"/>
      <c r="J13" s="11"/>
      <c r="K13" s="11"/>
    </row>
    <row r="14" spans="1:13" ht="17.100000000000001" customHeight="1" x14ac:dyDescent="0.15">
      <c r="A14" s="11"/>
      <c r="B14" s="17"/>
      <c r="C14" s="18" t="s">
        <v>3</v>
      </c>
      <c r="D14" s="18" t="s">
        <v>4</v>
      </c>
      <c r="E14" s="18" t="s">
        <v>5</v>
      </c>
      <c r="F14" s="19" t="s">
        <v>10</v>
      </c>
      <c r="G14" s="20"/>
      <c r="H14" s="20"/>
      <c r="I14" s="14"/>
    </row>
    <row r="15" spans="1:13" s="11" customFormat="1" ht="17.100000000000001" customHeight="1" x14ac:dyDescent="0.15">
      <c r="B15" s="21" t="s">
        <v>44</v>
      </c>
      <c r="C15" s="49">
        <v>1049</v>
      </c>
      <c r="D15" s="49">
        <v>257</v>
      </c>
      <c r="E15" s="50">
        <v>822</v>
      </c>
      <c r="F15" s="51">
        <v>60</v>
      </c>
      <c r="G15" s="12"/>
    </row>
    <row r="16" spans="1:13" s="11" customFormat="1" ht="17.100000000000001" customHeight="1" x14ac:dyDescent="0.15">
      <c r="B16" s="21" t="s">
        <v>45</v>
      </c>
      <c r="C16" s="49">
        <v>1266</v>
      </c>
      <c r="D16" s="49">
        <v>210</v>
      </c>
      <c r="E16" s="50">
        <v>1056</v>
      </c>
      <c r="F16" s="51">
        <v>85</v>
      </c>
      <c r="G16" s="12"/>
    </row>
    <row r="17" spans="1:9" s="11" customFormat="1" ht="17.100000000000001" customHeight="1" x14ac:dyDescent="0.15">
      <c r="B17" s="21" t="s">
        <v>42</v>
      </c>
      <c r="C17" s="49">
        <v>1263</v>
      </c>
      <c r="D17" s="49">
        <v>140</v>
      </c>
      <c r="E17" s="50">
        <v>1123</v>
      </c>
      <c r="F17" s="51">
        <v>90</v>
      </c>
      <c r="G17" s="12"/>
    </row>
    <row r="18" spans="1:9" s="11" customFormat="1" ht="17.100000000000001" customHeight="1" x14ac:dyDescent="0.15">
      <c r="B18" s="21" t="s">
        <v>21</v>
      </c>
      <c r="C18" s="49">
        <v>1302</v>
      </c>
      <c r="D18" s="49">
        <v>115</v>
      </c>
      <c r="E18" s="50">
        <v>1187</v>
      </c>
      <c r="F18" s="51">
        <v>142</v>
      </c>
      <c r="G18" s="12"/>
    </row>
    <row r="19" spans="1:9" s="11" customFormat="1" ht="17.100000000000001" customHeight="1" x14ac:dyDescent="0.15">
      <c r="B19" s="21" t="s">
        <v>23</v>
      </c>
      <c r="C19" s="49">
        <v>1398</v>
      </c>
      <c r="D19" s="49">
        <v>189</v>
      </c>
      <c r="E19" s="50">
        <v>1209</v>
      </c>
      <c r="F19" s="51">
        <v>157</v>
      </c>
      <c r="G19" s="12"/>
    </row>
    <row r="20" spans="1:9" s="11" customFormat="1" ht="17.100000000000001" customHeight="1" x14ac:dyDescent="0.15">
      <c r="B20" s="21" t="s">
        <v>25</v>
      </c>
      <c r="C20" s="49">
        <v>1609</v>
      </c>
      <c r="D20" s="49">
        <v>209</v>
      </c>
      <c r="E20" s="52">
        <v>1400</v>
      </c>
      <c r="F20" s="51">
        <v>145</v>
      </c>
      <c r="G20" s="12"/>
    </row>
    <row r="21" spans="1:9" s="11" customFormat="1" ht="17.100000000000001" customHeight="1" x14ac:dyDescent="0.15">
      <c r="B21" s="21" t="s">
        <v>26</v>
      </c>
      <c r="C21" s="49">
        <v>1711</v>
      </c>
      <c r="D21" s="49">
        <v>222</v>
      </c>
      <c r="E21" s="52">
        <v>1489</v>
      </c>
      <c r="F21" s="51">
        <v>134</v>
      </c>
      <c r="G21" s="12"/>
    </row>
    <row r="22" spans="1:9" s="11" customFormat="1" ht="17.100000000000001" customHeight="1" x14ac:dyDescent="0.15">
      <c r="B22" s="22" t="s">
        <v>27</v>
      </c>
      <c r="C22" s="49">
        <v>1710</v>
      </c>
      <c r="D22" s="53">
        <v>187</v>
      </c>
      <c r="E22" s="54">
        <v>1523</v>
      </c>
      <c r="F22" s="51">
        <v>136</v>
      </c>
      <c r="G22" s="12"/>
    </row>
    <row r="23" spans="1:9" s="11" customFormat="1" ht="17.100000000000001" customHeight="1" thickBot="1" x14ac:dyDescent="0.2">
      <c r="A23" s="23"/>
      <c r="B23" s="24" t="s">
        <v>30</v>
      </c>
      <c r="C23" s="53">
        <v>1649</v>
      </c>
      <c r="D23" s="55">
        <v>220</v>
      </c>
      <c r="E23" s="56">
        <v>1429</v>
      </c>
      <c r="F23" s="57">
        <v>144</v>
      </c>
      <c r="G23" s="25"/>
    </row>
    <row r="24" spans="1:9" s="11" customFormat="1" ht="17.100000000000001" customHeight="1" thickBot="1" x14ac:dyDescent="0.2">
      <c r="A24" s="23"/>
      <c r="B24" s="26" t="s">
        <v>46</v>
      </c>
      <c r="C24" s="58">
        <v>1789</v>
      </c>
      <c r="D24" s="58">
        <v>210</v>
      </c>
      <c r="E24" s="59">
        <v>1579</v>
      </c>
      <c r="F24" s="60">
        <v>146</v>
      </c>
    </row>
    <row r="25" spans="1:9" s="10" customFormat="1" ht="17.100000000000001" customHeight="1" x14ac:dyDescent="0.15">
      <c r="B25" s="27" t="s">
        <v>13</v>
      </c>
      <c r="C25" s="61">
        <f>C24/C23</f>
        <v>1.0848999393571861</v>
      </c>
      <c r="D25" s="61">
        <f>D24/D23</f>
        <v>0.95454545454545459</v>
      </c>
      <c r="E25" s="61">
        <f>E24/E23</f>
        <v>1.104968509447166</v>
      </c>
      <c r="F25" s="61">
        <f>F24/F23</f>
        <v>1.0138888888888888</v>
      </c>
      <c r="G25" s="28"/>
    </row>
    <row r="26" spans="1:9" ht="17.100000000000001" customHeight="1" x14ac:dyDescent="0.15">
      <c r="A26" s="11"/>
      <c r="B26" s="29"/>
      <c r="C26" s="30"/>
      <c r="D26" s="30"/>
      <c r="E26" s="31"/>
      <c r="F26" s="31"/>
    </row>
    <row r="27" spans="1:9" ht="17.100000000000001" customHeight="1" x14ac:dyDescent="0.15">
      <c r="A27" s="11">
        <v>3</v>
      </c>
      <c r="B27" s="32" t="s">
        <v>16</v>
      </c>
      <c r="C27" s="33"/>
      <c r="D27" s="33"/>
      <c r="E27" s="33"/>
      <c r="F27" s="33"/>
    </row>
    <row r="28" spans="1:9" s="11" customFormat="1" ht="17.100000000000001" customHeight="1" x14ac:dyDescent="0.15">
      <c r="B28" s="34"/>
      <c r="C28" s="17" t="s">
        <v>38</v>
      </c>
      <c r="D28" s="17" t="s">
        <v>39</v>
      </c>
      <c r="E28" s="17" t="s">
        <v>40</v>
      </c>
      <c r="F28" s="17" t="s">
        <v>41</v>
      </c>
      <c r="G28" s="17" t="s">
        <v>36</v>
      </c>
    </row>
    <row r="29" spans="1:9" s="11" customFormat="1" ht="17.100000000000001" customHeight="1" x14ac:dyDescent="0.15">
      <c r="B29" s="21" t="s">
        <v>27</v>
      </c>
      <c r="C29" s="62">
        <v>1618</v>
      </c>
      <c r="D29" s="62">
        <v>66</v>
      </c>
      <c r="E29" s="62">
        <v>11</v>
      </c>
      <c r="F29" s="62">
        <v>15</v>
      </c>
      <c r="G29" s="63">
        <f>SUM(C29:F29)</f>
        <v>1710</v>
      </c>
      <c r="H29" s="14"/>
      <c r="I29" s="35"/>
    </row>
    <row r="30" spans="1:9" s="11" customFormat="1" ht="17.100000000000001" customHeight="1" thickBot="1" x14ac:dyDescent="0.2">
      <c r="B30" s="22" t="s">
        <v>30</v>
      </c>
      <c r="C30" s="64">
        <v>1536</v>
      </c>
      <c r="D30" s="64">
        <v>94</v>
      </c>
      <c r="E30" s="64">
        <v>9</v>
      </c>
      <c r="F30" s="64">
        <v>10</v>
      </c>
      <c r="G30" s="65">
        <f>SUM(C30:F30)</f>
        <v>1649</v>
      </c>
      <c r="H30" s="31"/>
      <c r="I30" s="35"/>
    </row>
    <row r="31" spans="1:9" s="11" customFormat="1" ht="17.100000000000001" customHeight="1" thickBot="1" x14ac:dyDescent="0.2">
      <c r="B31" s="36" t="s">
        <v>46</v>
      </c>
      <c r="C31" s="66">
        <v>1695</v>
      </c>
      <c r="D31" s="66">
        <v>81</v>
      </c>
      <c r="E31" s="66">
        <v>6</v>
      </c>
      <c r="F31" s="66">
        <v>7</v>
      </c>
      <c r="G31" s="67">
        <f>SUM(C31:F31)</f>
        <v>1789</v>
      </c>
      <c r="H31" s="31"/>
      <c r="I31" s="35"/>
    </row>
    <row r="32" spans="1:9" s="11" customFormat="1" ht="17.100000000000001" customHeight="1" x14ac:dyDescent="0.15">
      <c r="B32" s="29"/>
      <c r="C32" s="37"/>
      <c r="D32" s="37"/>
      <c r="E32" s="37"/>
      <c r="F32" s="30"/>
      <c r="H32" s="31"/>
      <c r="I32" s="35"/>
    </row>
    <row r="33" spans="1:9" s="11" customFormat="1" ht="17.100000000000001" customHeight="1" x14ac:dyDescent="0.15">
      <c r="A33" s="11">
        <v>4</v>
      </c>
      <c r="B33" s="12" t="s">
        <v>17</v>
      </c>
      <c r="C33" s="12"/>
      <c r="D33" s="12"/>
      <c r="E33" s="12"/>
      <c r="F33" s="12"/>
      <c r="G33" s="37"/>
      <c r="H33" s="30"/>
      <c r="I33" s="35"/>
    </row>
    <row r="34" spans="1:9" s="11" customFormat="1" ht="17.100000000000001" customHeight="1" x14ac:dyDescent="0.15">
      <c r="B34" s="34"/>
      <c r="C34" s="17" t="s">
        <v>34</v>
      </c>
      <c r="D34" s="17" t="s">
        <v>35</v>
      </c>
      <c r="E34" s="17" t="s">
        <v>37</v>
      </c>
      <c r="F34" s="17" t="s">
        <v>36</v>
      </c>
    </row>
    <row r="35" spans="1:9" s="11" customFormat="1" ht="17.100000000000001" customHeight="1" x14ac:dyDescent="0.15">
      <c r="B35" s="21" t="s">
        <v>27</v>
      </c>
      <c r="C35" s="68">
        <v>1475</v>
      </c>
      <c r="D35" s="68">
        <v>199</v>
      </c>
      <c r="E35" s="68">
        <v>36</v>
      </c>
      <c r="F35" s="68">
        <f>SUM(C35:E35)</f>
        <v>1710</v>
      </c>
    </row>
    <row r="36" spans="1:9" s="11" customFormat="1" ht="17.100000000000001" customHeight="1" thickBot="1" x14ac:dyDescent="0.2">
      <c r="B36" s="22" t="s">
        <v>30</v>
      </c>
      <c r="C36" s="69">
        <v>1411</v>
      </c>
      <c r="D36" s="69">
        <v>222</v>
      </c>
      <c r="E36" s="69">
        <v>16</v>
      </c>
      <c r="F36" s="69">
        <f>SUM(C36:E36)</f>
        <v>1649</v>
      </c>
    </row>
    <row r="37" spans="1:9" s="11" customFormat="1" ht="17.100000000000001" customHeight="1" thickBot="1" x14ac:dyDescent="0.2">
      <c r="B37" s="36" t="s">
        <v>46</v>
      </c>
      <c r="C37" s="70">
        <v>1558</v>
      </c>
      <c r="D37" s="70">
        <v>208</v>
      </c>
      <c r="E37" s="70">
        <v>23</v>
      </c>
      <c r="F37" s="71">
        <f>SUM(C37:E37)</f>
        <v>1789</v>
      </c>
    </row>
    <row r="38" spans="1:9" s="11" customFormat="1" ht="17.100000000000001" customHeight="1" x14ac:dyDescent="0.15">
      <c r="B38" s="29"/>
      <c r="C38" s="30"/>
      <c r="D38" s="30"/>
      <c r="E38" s="30"/>
      <c r="F38" s="30"/>
    </row>
    <row r="39" spans="1:9" s="11" customFormat="1" ht="17.100000000000001" customHeight="1" x14ac:dyDescent="0.15">
      <c r="B39" s="33"/>
      <c r="C39" s="33"/>
      <c r="D39" s="33"/>
      <c r="E39" s="33"/>
      <c r="F39" s="33"/>
      <c r="G39" s="30"/>
    </row>
    <row r="40" spans="1:9" s="11" customFormat="1" ht="17.100000000000001" customHeight="1" thickBot="1" x14ac:dyDescent="0.2">
      <c r="A40" s="11">
        <v>5</v>
      </c>
      <c r="B40" s="32" t="s">
        <v>9</v>
      </c>
      <c r="C40" s="38"/>
      <c r="D40" s="38"/>
      <c r="E40" s="38"/>
      <c r="F40" s="38"/>
    </row>
    <row r="41" spans="1:9" s="11" customFormat="1" ht="17.100000000000001" customHeight="1" x14ac:dyDescent="0.15">
      <c r="B41" s="84"/>
      <c r="C41" s="86" t="s">
        <v>33</v>
      </c>
      <c r="D41" s="87"/>
      <c r="E41" s="88" t="s">
        <v>47</v>
      </c>
      <c r="F41" s="89"/>
      <c r="G41" s="9"/>
    </row>
    <row r="42" spans="1:9" s="11" customFormat="1" ht="17.100000000000001" customHeight="1" x14ac:dyDescent="0.15">
      <c r="B42" s="85"/>
      <c r="C42" s="39" t="s">
        <v>1</v>
      </c>
      <c r="D42" s="40" t="s">
        <v>2</v>
      </c>
      <c r="E42" s="41" t="s">
        <v>1</v>
      </c>
      <c r="F42" s="42" t="s">
        <v>2</v>
      </c>
      <c r="G42" s="9"/>
    </row>
    <row r="43" spans="1:9" s="11" customFormat="1" ht="17.100000000000001" customHeight="1" x14ac:dyDescent="0.15">
      <c r="B43" s="82" t="s">
        <v>18</v>
      </c>
      <c r="C43" s="80">
        <v>289</v>
      </c>
      <c r="D43" s="73">
        <f>C43/C52</f>
        <v>0.20223932820153953</v>
      </c>
      <c r="E43" s="72">
        <v>282</v>
      </c>
      <c r="F43" s="74">
        <f>E43/E52</f>
        <v>0.17859404686510449</v>
      </c>
      <c r="G43" s="9"/>
    </row>
    <row r="44" spans="1:9" s="11" customFormat="1" ht="17.100000000000001" customHeight="1" x14ac:dyDescent="0.15">
      <c r="B44" s="82" t="s">
        <v>31</v>
      </c>
      <c r="C44" s="80">
        <v>202</v>
      </c>
      <c r="D44" s="73">
        <f>C44/C52</f>
        <v>0.14135759272218335</v>
      </c>
      <c r="E44" s="72">
        <v>160</v>
      </c>
      <c r="F44" s="74">
        <f>E44/E52</f>
        <v>0.1013299556681444</v>
      </c>
      <c r="G44" s="9"/>
    </row>
    <row r="45" spans="1:9" s="11" customFormat="1" ht="17.100000000000001" customHeight="1" x14ac:dyDescent="0.15">
      <c r="B45" s="82" t="s">
        <v>11</v>
      </c>
      <c r="C45" s="80">
        <v>115</v>
      </c>
      <c r="D45" s="73">
        <f>C45/C52</f>
        <v>8.0475857242827145E-2</v>
      </c>
      <c r="E45" s="72">
        <v>108</v>
      </c>
      <c r="F45" s="74">
        <f>E45/E52</f>
        <v>6.8397720075997467E-2</v>
      </c>
      <c r="G45" s="9"/>
    </row>
    <row r="46" spans="1:9" s="11" customFormat="1" ht="17.100000000000001" customHeight="1" x14ac:dyDescent="0.15">
      <c r="B46" s="82" t="s">
        <v>6</v>
      </c>
      <c r="C46" s="80">
        <v>64</v>
      </c>
      <c r="D46" s="73">
        <f>C46/C52</f>
        <v>4.478656403079076E-2</v>
      </c>
      <c r="E46" s="72">
        <v>67</v>
      </c>
      <c r="F46" s="74">
        <f>E46/E52</f>
        <v>4.2431918936035463E-2</v>
      </c>
      <c r="G46" s="9"/>
    </row>
    <row r="47" spans="1:9" s="11" customFormat="1" ht="17.100000000000001" customHeight="1" x14ac:dyDescent="0.15">
      <c r="B47" s="82" t="s">
        <v>29</v>
      </c>
      <c r="C47" s="80">
        <v>85</v>
      </c>
      <c r="D47" s="73">
        <f>C47/C52</f>
        <v>5.9482155353393983E-2</v>
      </c>
      <c r="E47" s="72">
        <v>106</v>
      </c>
      <c r="F47" s="74">
        <f>E47/E52</f>
        <v>6.713109563014566E-2</v>
      </c>
      <c r="G47" s="9"/>
    </row>
    <row r="48" spans="1:9" s="11" customFormat="1" ht="17.100000000000001" customHeight="1" x14ac:dyDescent="0.15">
      <c r="B48" s="82" t="s">
        <v>7</v>
      </c>
      <c r="C48" s="80">
        <v>86</v>
      </c>
      <c r="D48" s="73">
        <f>C48/C52</f>
        <v>6.0181945416375088E-2</v>
      </c>
      <c r="E48" s="72">
        <v>59</v>
      </c>
      <c r="F48" s="74">
        <f>E48/E52</f>
        <v>3.7365421152628246E-2</v>
      </c>
      <c r="G48" s="9"/>
    </row>
    <row r="49" spans="2:11" s="11" customFormat="1" ht="17.100000000000001" customHeight="1" x14ac:dyDescent="0.15">
      <c r="B49" s="82" t="s">
        <v>32</v>
      </c>
      <c r="C49" s="80">
        <v>92</v>
      </c>
      <c r="D49" s="73">
        <f>C49/C52</f>
        <v>6.4380685794261719E-2</v>
      </c>
      <c r="E49" s="72">
        <v>101</v>
      </c>
      <c r="F49" s="74">
        <f>E49/E52</f>
        <v>6.3964534515516147E-2</v>
      </c>
      <c r="G49" s="9"/>
    </row>
    <row r="50" spans="2:11" s="11" customFormat="1" ht="17.100000000000001" customHeight="1" x14ac:dyDescent="0.15">
      <c r="B50" s="82" t="s">
        <v>14</v>
      </c>
      <c r="C50" s="80">
        <v>88</v>
      </c>
      <c r="D50" s="73">
        <f>C50/C52</f>
        <v>6.1581525542337298E-2</v>
      </c>
      <c r="E50" s="72">
        <v>74</v>
      </c>
      <c r="F50" s="74">
        <f>E50/E52</f>
        <v>4.6865104496516784E-2</v>
      </c>
      <c r="G50" s="9"/>
    </row>
    <row r="51" spans="2:11" s="11" customFormat="1" ht="17.100000000000001" customHeight="1" thickBot="1" x14ac:dyDescent="0.2">
      <c r="B51" s="82" t="s">
        <v>0</v>
      </c>
      <c r="C51" s="81">
        <v>408</v>
      </c>
      <c r="D51" s="73">
        <f>C51/C52</f>
        <v>0.28551434569629114</v>
      </c>
      <c r="E51" s="75">
        <v>622</v>
      </c>
      <c r="F51" s="76">
        <f>E51/E52</f>
        <v>0.39392020265991134</v>
      </c>
      <c r="G51" s="9"/>
    </row>
    <row r="52" spans="2:11" s="11" customFormat="1" ht="17.100000000000001" customHeight="1" thickBot="1" x14ac:dyDescent="0.2">
      <c r="B52" s="43" t="s">
        <v>8</v>
      </c>
      <c r="C52" s="49">
        <f>SUM(C43:C51)</f>
        <v>1429</v>
      </c>
      <c r="D52" s="77">
        <f>SUM(D43:D51)</f>
        <v>1</v>
      </c>
      <c r="E52" s="78">
        <f>SUM(E43:E51)</f>
        <v>1579</v>
      </c>
      <c r="F52" s="79">
        <f>SUM(F43:F51)</f>
        <v>1</v>
      </c>
      <c r="G52" s="9"/>
    </row>
    <row r="53" spans="2:11" s="11" customFormat="1" ht="16.5" customHeight="1" x14ac:dyDescent="0.15">
      <c r="B53" s="44"/>
      <c r="C53" s="45"/>
      <c r="D53" s="46"/>
      <c r="E53" s="45"/>
      <c r="F53" s="46"/>
      <c r="G53" s="9"/>
    </row>
    <row r="54" spans="2:11" s="11" customFormat="1" ht="10.5" customHeight="1" x14ac:dyDescent="0.15">
      <c r="B54" s="2" t="s">
        <v>12</v>
      </c>
      <c r="C54" s="2"/>
      <c r="D54" s="2"/>
      <c r="E54" s="2"/>
      <c r="F54" s="47"/>
      <c r="G54" s="9"/>
    </row>
    <row r="55" spans="2:11" s="11" customFormat="1" ht="15" customHeight="1" x14ac:dyDescent="0.15">
      <c r="B55" s="2" t="s">
        <v>19</v>
      </c>
      <c r="C55" s="6"/>
      <c r="D55" s="7"/>
      <c r="E55" s="7"/>
      <c r="F55" s="46"/>
      <c r="G55" s="48"/>
      <c r="H55" s="35"/>
      <c r="I55" s="35"/>
    </row>
    <row r="56" spans="2:11" s="11" customFormat="1" ht="15" customHeight="1" x14ac:dyDescent="0.15">
      <c r="B56" s="2" t="s">
        <v>20</v>
      </c>
      <c r="C56" s="8"/>
      <c r="D56" s="8"/>
      <c r="E56" s="8"/>
      <c r="F56" s="9"/>
      <c r="G56" s="9"/>
    </row>
    <row r="57" spans="2:11" s="11" customFormat="1" ht="15" customHeight="1" x14ac:dyDescent="0.15">
      <c r="B57" s="2" t="s">
        <v>24</v>
      </c>
      <c r="C57" s="8"/>
      <c r="D57" s="8"/>
      <c r="E57" s="8"/>
      <c r="F57" s="9"/>
      <c r="G57" s="9"/>
    </row>
    <row r="58" spans="2:11" ht="15" customHeight="1" x14ac:dyDescent="0.15">
      <c r="B58" s="2"/>
      <c r="C58" s="1"/>
      <c r="D58" s="1"/>
      <c r="E58" s="1"/>
      <c r="H58" s="11"/>
      <c r="I58" s="11"/>
      <c r="J58" s="11"/>
      <c r="K58" s="11"/>
    </row>
    <row r="59" spans="2:11" ht="15" customHeight="1" x14ac:dyDescent="0.15">
      <c r="C59" s="48"/>
      <c r="D59" s="48"/>
      <c r="E59" s="48"/>
    </row>
    <row r="60" spans="2:11" ht="16.5" customHeight="1" x14ac:dyDescent="0.15"/>
    <row r="61" spans="2:11" ht="16.5" customHeight="1" x14ac:dyDescent="0.15"/>
  </sheetData>
  <mergeCells count="5">
    <mergeCell ref="A2:K2"/>
    <mergeCell ref="B41:B42"/>
    <mergeCell ref="C41:D41"/>
    <mergeCell ref="E41:F41"/>
    <mergeCell ref="B10:K10"/>
  </mergeCells>
  <phoneticPr fontId="2"/>
  <pageMargins left="0.43307086614173229" right="0" top="0.74803149606299213" bottom="0.74803149606299213" header="0.31496062992125984" footer="0.31496062992125984"/>
  <pageSetup paperSize="9" scale="80" fitToWidth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令和6年度(確定) </vt:lpstr>
      <vt:lpstr>Sheet1</vt:lpstr>
      <vt:lpstr>'令和6年度(確定)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江口 義文</dc:creator>
  <cp:lastModifiedBy>福田 剛士</cp:lastModifiedBy>
  <cp:lastPrinted>2025-04-15T00:13:43Z</cp:lastPrinted>
  <dcterms:created xsi:type="dcterms:W3CDTF">1997-01-08T22:48:59Z</dcterms:created>
  <dcterms:modified xsi:type="dcterms:W3CDTF">2025-09-25T00:41:34Z</dcterms:modified>
</cp:coreProperties>
</file>