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800" windowHeight="7710" tabRatio="458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'sheet1'!$A$1:$AA$51</definedName>
    <definedName name="Print_Area(02)" localSheetId="0">'sheet1'!#REF!</definedName>
    <definedName name="_xlnm.Print_Titles" localSheetId="0">'sheet1'!$A:$A,'sheet1'!$1:$4</definedName>
    <definedName name="ﾀｲﾄﾙ行" localSheetId="0">'sheet1'!#REF!</definedName>
    <definedName name="ﾀｲﾄﾙ列" localSheetId="0">'sheet1'!$A$4:$B$31800</definedName>
    <definedName name="印刷範囲" localSheetId="0">'sheet1'!#REF!</definedName>
  </definedNames>
  <calcPr fullCalcOnLoad="1"/>
</workbook>
</file>

<file path=xl/sharedStrings.xml><?xml version="1.0" encoding="utf-8"?>
<sst xmlns="http://schemas.openxmlformats.org/spreadsheetml/2006/main" count="191" uniqueCount="77">
  <si>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</si>
  <si>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</si>
  <si>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</si>
  <si>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</si>
  <si>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</si>
  <si>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</si>
  <si>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</si>
  <si>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</si>
  <si>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</si>
  <si>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</si>
  <si>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</si>
  <si>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</si>
  <si>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</si>
  <si>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</si>
  <si>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</si>
  <si>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</si>
  <si>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</si>
  <si>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</si>
  <si>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</si>
  <si>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</si>
  <si>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</si>
  <si>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</si>
  <si>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</si>
  <si>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</si>
  <si>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</si>
  <si>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</si>
  <si>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</si>
  <si>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</si>
  <si>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</si>
  <si>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</si>
  <si>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</si>
  <si>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</si>
  <si>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</si>
  <si>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</si>
  <si>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</si>
  <si>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</si>
  <si>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</si>
  <si>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</si>
  <si>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</si>
  <si>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</si>
  <si>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</si>
  <si>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</si>
  <si>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計</t>
  </si>
  <si>
    <t>農地</t>
  </si>
  <si>
    <t>田</t>
  </si>
  <si>
    <t>畑</t>
  </si>
  <si>
    <t>国有林</t>
  </si>
  <si>
    <t>民有林</t>
  </si>
  <si>
    <t>水面</t>
  </si>
  <si>
    <t>天然湖沼</t>
  </si>
  <si>
    <t>ダム</t>
  </si>
  <si>
    <t>溜池</t>
  </si>
  <si>
    <t>河川</t>
  </si>
  <si>
    <t>一級河川</t>
  </si>
  <si>
    <t>準用河川</t>
  </si>
  <si>
    <t>水路</t>
  </si>
  <si>
    <t>農業用水路</t>
  </si>
  <si>
    <t>一般道路</t>
  </si>
  <si>
    <t>農道</t>
  </si>
  <si>
    <t>林道</t>
  </si>
  <si>
    <t>住宅地</t>
  </si>
  <si>
    <t>工業用地</t>
  </si>
  <si>
    <t>その他宅地</t>
  </si>
  <si>
    <t>県計</t>
  </si>
  <si>
    <t>計</t>
  </si>
  <si>
    <t>地目別面積</t>
  </si>
  <si>
    <t>単位：ｈａ</t>
  </si>
  <si>
    <t>森林</t>
  </si>
  <si>
    <t>道路</t>
  </si>
  <si>
    <t>宅地</t>
  </si>
  <si>
    <t>その他</t>
  </si>
  <si>
    <t xml:space="preserve"> </t>
  </si>
  <si>
    <t>　注）2011年より、「農用地」内の「採草放牧地」を「原野」と合わせる。そのため、「農用地」という区分を廃止し、「採草放牧地」を削除し、「原野」を「原野等」とする。</t>
  </si>
  <si>
    <t>原野等</t>
  </si>
  <si>
    <t>　水面・河川・水路</t>
  </si>
  <si>
    <t>２０１４年</t>
  </si>
  <si>
    <t xml:space="preserve">    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</si>
</sst>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_);[Red]\(#,##0.00\)"/>
    <numFmt numFmtId="179" formatCode="#,##0_ "/>
    <numFmt numFmtId="180" formatCode="#,##0.0;[Red]\-#,##0.0"/>
    <numFmt numFmtId="181" formatCode="0_ "/>
    <numFmt numFmtId="182" formatCode="0.0_ "/>
    <numFmt numFmtId="183" formatCode="#,##0.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.95"/>
      <name val="ＭＳ ゴシック"/>
      <family val="3"/>
    </font>
    <font>
      <sz val="6"/>
      <name val="ＭＳ Ｐゴシック"/>
      <family val="3"/>
    </font>
    <font>
      <sz val="9.95"/>
      <name val="ＭＳ ゴシック"/>
      <family val="3"/>
    </font>
    <font>
      <sz val="11"/>
      <name val="ＭＳ Ｐゴシック"/>
      <family val="3"/>
    </font>
    <font>
      <u val="single"/>
      <sz val="13.5"/>
      <color indexed="12"/>
      <name val="ＭＳ ゴシック"/>
      <family val="3"/>
    </font>
    <font>
      <b/>
      <sz val="9.95"/>
      <name val="ＭＳ Ｐゴシック"/>
      <family val="3"/>
    </font>
    <font>
      <sz val="7.95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4" fillId="33" borderId="10" xfId="62" applyFont="1" applyFill="1" applyBorder="1" applyAlignment="1">
      <alignment horizontal="center"/>
      <protection/>
    </xf>
    <xf numFmtId="0" fontId="4" fillId="0" borderId="10" xfId="62" applyFont="1" applyBorder="1" applyAlignment="1">
      <alignment horizontal="center"/>
      <protection/>
    </xf>
    <xf numFmtId="0" fontId="4" fillId="0" borderId="11" xfId="62" applyFont="1" applyFill="1" applyBorder="1" applyAlignment="1">
      <alignment horizontal="center"/>
      <protection/>
    </xf>
    <xf numFmtId="0" fontId="4" fillId="0" borderId="12" xfId="62" applyFont="1" applyBorder="1">
      <alignment/>
      <protection/>
    </xf>
    <xf numFmtId="0" fontId="4" fillId="0" borderId="11" xfId="62" applyFont="1" applyBorder="1" applyAlignment="1">
      <alignment horizontal="center"/>
      <protection/>
    </xf>
    <xf numFmtId="0" fontId="4" fillId="0" borderId="13" xfId="62" applyFont="1" applyBorder="1">
      <alignment/>
      <protection/>
    </xf>
    <xf numFmtId="0" fontId="4" fillId="0" borderId="12" xfId="62" applyFont="1" applyFill="1" applyBorder="1" applyAlignment="1">
      <alignment horizontal="center"/>
      <protection/>
    </xf>
    <xf numFmtId="0" fontId="4" fillId="0" borderId="12" xfId="62" applyFont="1" applyFill="1" applyBorder="1" applyAlignment="1">
      <alignment/>
      <protection/>
    </xf>
    <xf numFmtId="0" fontId="4" fillId="0" borderId="13" xfId="62" applyFont="1" applyFill="1" applyBorder="1" applyAlignment="1">
      <alignment/>
      <protection/>
    </xf>
    <xf numFmtId="0" fontId="4" fillId="0" borderId="11" xfId="62" applyFont="1" applyBorder="1" applyAlignment="1">
      <alignment/>
      <protection/>
    </xf>
    <xf numFmtId="0" fontId="4" fillId="0" borderId="12" xfId="62" applyFont="1" applyBorder="1" applyAlignment="1">
      <alignment/>
      <protection/>
    </xf>
    <xf numFmtId="0" fontId="4" fillId="0" borderId="13" xfId="62" applyFont="1" applyBorder="1" applyAlignment="1">
      <alignment/>
      <protection/>
    </xf>
    <xf numFmtId="0" fontId="4" fillId="0" borderId="14" xfId="62" applyFont="1" applyBorder="1" applyAlignment="1">
      <alignment/>
      <protection/>
    </xf>
    <xf numFmtId="0" fontId="4" fillId="0" borderId="15" xfId="62" applyFont="1" applyBorder="1" applyAlignment="1">
      <alignment/>
      <protection/>
    </xf>
    <xf numFmtId="0" fontId="4" fillId="0" borderId="16" xfId="62" applyFont="1" applyBorder="1" applyAlignment="1">
      <alignment/>
      <protection/>
    </xf>
    <xf numFmtId="0" fontId="4" fillId="0" borderId="14" xfId="62" applyFont="1" applyBorder="1" applyAlignment="1">
      <alignment horizontal="center"/>
      <protection/>
    </xf>
    <xf numFmtId="0" fontId="4" fillId="0" borderId="14" xfId="62" applyFont="1" applyBorder="1" applyAlignment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62" applyFont="1" applyAlignment="1">
      <alignment/>
      <protection/>
    </xf>
    <xf numFmtId="0" fontId="2" fillId="0" borderId="0" xfId="62" applyFont="1">
      <alignment/>
      <protection/>
    </xf>
    <xf numFmtId="0" fontId="2" fillId="0" borderId="0" xfId="62" applyFont="1" applyFill="1">
      <alignment/>
      <protection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79" fontId="2" fillId="0" borderId="10" xfId="62" applyNumberFormat="1" applyFont="1" applyBorder="1" applyAlignment="1">
      <alignment/>
      <protection/>
    </xf>
    <xf numFmtId="179" fontId="2" fillId="0" borderId="10" xfId="62" applyNumberFormat="1" applyFont="1" applyBorder="1">
      <alignment/>
      <protection/>
    </xf>
    <xf numFmtId="179" fontId="2" fillId="0" borderId="0" xfId="62" applyNumberFormat="1" applyFont="1">
      <alignment/>
      <protection/>
    </xf>
    <xf numFmtId="179" fontId="10" fillId="0" borderId="17" xfId="63" applyNumberFormat="1" applyFont="1" applyFill="1" applyBorder="1" applyAlignment="1">
      <alignment horizontal="right" vertical="center"/>
      <protection/>
    </xf>
    <xf numFmtId="176" fontId="10" fillId="0" borderId="17" xfId="62" applyNumberFormat="1" applyFont="1" applyBorder="1" applyProtection="1">
      <alignment/>
      <protection locked="0"/>
    </xf>
    <xf numFmtId="176" fontId="10" fillId="0" borderId="18" xfId="62" applyNumberFormat="1" applyFont="1" applyFill="1" applyBorder="1">
      <alignment/>
      <protection/>
    </xf>
    <xf numFmtId="176" fontId="10" fillId="0" borderId="19" xfId="62" applyNumberFormat="1" applyFont="1" applyFill="1" applyBorder="1">
      <alignment/>
      <protection/>
    </xf>
    <xf numFmtId="176" fontId="10" fillId="0" borderId="18" xfId="62" applyNumberFormat="1" applyFont="1" applyFill="1" applyBorder="1" applyProtection="1">
      <alignment/>
      <protection locked="0"/>
    </xf>
    <xf numFmtId="176" fontId="10" fillId="0" borderId="17" xfId="62" applyNumberFormat="1" applyFont="1" applyFill="1" applyBorder="1">
      <alignment/>
      <protection/>
    </xf>
    <xf numFmtId="176" fontId="10" fillId="0" borderId="20" xfId="62" applyNumberFormat="1" applyFont="1" applyFill="1" applyBorder="1">
      <alignment/>
      <protection/>
    </xf>
    <xf numFmtId="176" fontId="10" fillId="0" borderId="17" xfId="62" applyNumberFormat="1" applyFont="1" applyFill="1" applyBorder="1" applyProtection="1">
      <alignment/>
      <protection locked="0"/>
    </xf>
    <xf numFmtId="176" fontId="10" fillId="0" borderId="17" xfId="62" applyNumberFormat="1" applyFont="1" applyFill="1" applyBorder="1" applyAlignment="1" applyProtection="1">
      <alignment horizontal="center"/>
      <protection locked="0"/>
    </xf>
    <xf numFmtId="176" fontId="10" fillId="0" borderId="17" xfId="62" applyNumberFormat="1" applyFont="1" applyFill="1" applyBorder="1" applyAlignment="1" applyProtection="1">
      <alignment horizontal="right"/>
      <protection locked="0"/>
    </xf>
    <xf numFmtId="179" fontId="10" fillId="0" borderId="21" xfId="63" applyNumberFormat="1" applyFont="1" applyFill="1" applyBorder="1" applyAlignment="1">
      <alignment horizontal="right" vertical="center"/>
      <protection/>
    </xf>
    <xf numFmtId="176" fontId="10" fillId="0" borderId="21" xfId="62" applyNumberFormat="1" applyFont="1" applyFill="1" applyBorder="1">
      <alignment/>
      <protection/>
    </xf>
    <xf numFmtId="176" fontId="10" fillId="0" borderId="22" xfId="62" applyNumberFormat="1" applyFont="1" applyFill="1" applyBorder="1" applyProtection="1">
      <alignment/>
      <protection locked="0"/>
    </xf>
    <xf numFmtId="176" fontId="10" fillId="0" borderId="22" xfId="62" applyNumberFormat="1" applyFont="1" applyFill="1" applyBorder="1" applyAlignment="1" applyProtection="1">
      <alignment horizontal="center"/>
      <protection locked="0"/>
    </xf>
    <xf numFmtId="176" fontId="10" fillId="0" borderId="22" xfId="62" applyNumberFormat="1" applyFont="1" applyFill="1" applyBorder="1" applyAlignment="1" applyProtection="1">
      <alignment horizontal="right"/>
      <protection locked="0"/>
    </xf>
    <xf numFmtId="176" fontId="10" fillId="0" borderId="20" xfId="62" applyNumberFormat="1" applyFont="1" applyFill="1" applyBorder="1" applyProtection="1">
      <alignment/>
      <protection locked="0"/>
    </xf>
    <xf numFmtId="176" fontId="10" fillId="0" borderId="19" xfId="62" applyNumberFormat="1" applyFont="1" applyFill="1" applyBorder="1" applyProtection="1">
      <alignment/>
      <protection locked="0"/>
    </xf>
    <xf numFmtId="176" fontId="10" fillId="0" borderId="23" xfId="62" applyNumberFormat="1" applyFont="1" applyFill="1" applyBorder="1">
      <alignment/>
      <protection/>
    </xf>
    <xf numFmtId="176" fontId="10" fillId="0" borderId="23" xfId="62" applyNumberFormat="1" applyFont="1" applyFill="1" applyBorder="1" applyAlignment="1" applyProtection="1">
      <alignment horizontal="center"/>
      <protection locked="0"/>
    </xf>
    <xf numFmtId="176" fontId="10" fillId="0" borderId="20" xfId="62" applyNumberFormat="1" applyFont="1" applyFill="1" applyBorder="1" applyAlignment="1" applyProtection="1">
      <alignment horizontal="center"/>
      <protection locked="0"/>
    </xf>
    <xf numFmtId="179" fontId="47" fillId="0" borderId="17" xfId="0" applyNumberFormat="1" applyFont="1" applyBorder="1" applyAlignment="1">
      <alignment vertical="center"/>
    </xf>
    <xf numFmtId="179" fontId="47" fillId="0" borderId="24" xfId="0" applyNumberFormat="1" applyFont="1" applyBorder="1" applyAlignment="1">
      <alignment vertical="center"/>
    </xf>
    <xf numFmtId="179" fontId="47" fillId="0" borderId="10" xfId="0" applyNumberFormat="1" applyFont="1" applyBorder="1" applyAlignment="1">
      <alignment vertical="center"/>
    </xf>
    <xf numFmtId="176" fontId="10" fillId="0" borderId="10" xfId="62" applyNumberFormat="1" applyFont="1" applyFill="1" applyBorder="1" applyProtection="1">
      <alignment/>
      <protection locked="0"/>
    </xf>
    <xf numFmtId="176" fontId="10" fillId="0" borderId="25" xfId="62" applyNumberFormat="1" applyFont="1" applyFill="1" applyBorder="1">
      <alignment/>
      <protection/>
    </xf>
    <xf numFmtId="179" fontId="48" fillId="0" borderId="0" xfId="0" applyNumberFormat="1" applyFont="1" applyAlignment="1">
      <alignment vertical="center"/>
    </xf>
    <xf numFmtId="176" fontId="10" fillId="0" borderId="26" xfId="62" applyNumberFormat="1" applyFont="1" applyFill="1" applyBorder="1">
      <alignment/>
      <protection/>
    </xf>
    <xf numFmtId="176" fontId="10" fillId="0" borderId="20" xfId="62" applyNumberFormat="1" applyFont="1" applyFill="1" applyBorder="1" applyAlignment="1" applyProtection="1">
      <alignment horizontal="right"/>
      <protection locked="0"/>
    </xf>
    <xf numFmtId="179" fontId="47" fillId="0" borderId="20" xfId="0" applyNumberFormat="1" applyFont="1" applyBorder="1" applyAlignment="1">
      <alignment vertical="center"/>
    </xf>
    <xf numFmtId="179" fontId="47" fillId="0" borderId="27" xfId="0" applyNumberFormat="1" applyFont="1" applyBorder="1" applyAlignment="1">
      <alignment vertical="center"/>
    </xf>
    <xf numFmtId="176" fontId="10" fillId="0" borderId="19" xfId="62" applyNumberFormat="1" applyFont="1" applyBorder="1" applyProtection="1">
      <alignment/>
      <protection locked="0"/>
    </xf>
    <xf numFmtId="179" fontId="47" fillId="0" borderId="12" xfId="0" applyNumberFormat="1" applyFont="1" applyBorder="1" applyAlignment="1">
      <alignment vertical="center"/>
    </xf>
    <xf numFmtId="176" fontId="10" fillId="0" borderId="12" xfId="62" applyNumberFormat="1" applyFont="1" applyFill="1" applyBorder="1" applyProtection="1">
      <alignment/>
      <protection locked="0"/>
    </xf>
    <xf numFmtId="179" fontId="47" fillId="0" borderId="11" xfId="0" applyNumberFormat="1" applyFont="1" applyBorder="1" applyAlignment="1">
      <alignment vertical="center"/>
    </xf>
    <xf numFmtId="176" fontId="10" fillId="0" borderId="20" xfId="62" applyNumberFormat="1" applyFont="1" applyFill="1" applyBorder="1" applyAlignment="1">
      <alignment horizontal="center"/>
      <protection/>
    </xf>
    <xf numFmtId="176" fontId="10" fillId="0" borderId="20" xfId="62" applyNumberFormat="1" applyFont="1" applyFill="1" applyBorder="1" applyAlignment="1">
      <alignment horizontal="right"/>
      <protection/>
    </xf>
    <xf numFmtId="0" fontId="4" fillId="33" borderId="11" xfId="62" applyFont="1" applyFill="1" applyBorder="1" applyAlignment="1">
      <alignment horizontal="center" vertical="center"/>
      <protection/>
    </xf>
    <xf numFmtId="0" fontId="4" fillId="33" borderId="12" xfId="62" applyFont="1" applyFill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34" borderId="28" xfId="62" applyFont="1" applyFill="1" applyBorder="1" applyAlignment="1">
      <alignment horizontal="center" vertical="center"/>
      <protection/>
    </xf>
    <xf numFmtId="0" fontId="4" fillId="34" borderId="29" xfId="62" applyFont="1" applyFill="1" applyBorder="1" applyAlignment="1">
      <alignment horizontal="center" vertical="center"/>
      <protection/>
    </xf>
    <xf numFmtId="0" fontId="4" fillId="34" borderId="11" xfId="62" applyFont="1" applyFill="1" applyBorder="1" applyAlignment="1">
      <alignment horizontal="center" vertical="center"/>
      <protection/>
    </xf>
    <xf numFmtId="0" fontId="4" fillId="34" borderId="13" xfId="62" applyFont="1" applyFill="1" applyBorder="1" applyAlignment="1">
      <alignment horizontal="center" vertical="center"/>
      <protection/>
    </xf>
    <xf numFmtId="0" fontId="4" fillId="34" borderId="12" xfId="62" applyFont="1" applyFill="1" applyBorder="1" applyAlignment="1">
      <alignment horizontal="center" vertical="center"/>
      <protection/>
    </xf>
    <xf numFmtId="0" fontId="4" fillId="0" borderId="30" xfId="62" applyFont="1" applyBorder="1" applyAlignment="1">
      <alignment horizontal="center" vertical="center"/>
      <protection/>
    </xf>
    <xf numFmtId="0" fontId="4" fillId="0" borderId="31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茨城県（耕地面積、水陸稲、麦類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3.pref.gifu.lg.jp/&#24341;&#32153;&#12501;&#12449;&#12452;&#12523;\&#22823;&#37326;&#27663;&#20316;&#25104;\&#22303;&#22320;&#21033;&#29992;&#29694;&#27841;&#25226;&#25569;&#35519;&#26619;\&#24179;&#25104;18&#24180;&#24230;&#65288;&#35519;&#26619;&#26178;&#28857;H17.10.1&#65289;\&#24066;&#30010;&#26449;&#29031;&#20250;\&#23455;&#26045;&#35201;&#38936;\&#27096;&#24335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土地利用現況（前回）"/>
      <sheetName val="土地利用現況（今回） "/>
      <sheetName val="市町村照会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53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8" sqref="D8"/>
    </sheetView>
  </sheetViews>
  <sheetFormatPr defaultColWidth="8.00390625" defaultRowHeight="12" customHeight="1"/>
  <cols>
    <col min="1" max="1" width="10.421875" style="20" customWidth="1"/>
    <col min="2" max="8" width="10.421875" style="21" customWidth="1"/>
    <col min="9" max="9" width="10.28125" style="21" customWidth="1"/>
    <col min="10" max="21" width="10.421875" style="21" customWidth="1"/>
    <col min="22" max="22" width="10.421875" style="22" customWidth="1"/>
    <col min="23" max="23" width="10.421875" style="21" customWidth="1"/>
    <col min="24" max="24" width="10.421875" style="22" customWidth="1"/>
    <col min="25" max="42" width="10.421875" style="21" customWidth="1"/>
    <col min="43" max="43" width="12.7109375" style="21" customWidth="1"/>
    <col min="44" max="45" width="9.140625" style="21" customWidth="1"/>
    <col min="46" max="16384" width="8.00390625" style="21" customWidth="1"/>
  </cols>
  <sheetData>
    <row r="1" ht="6.75" customHeight="1"/>
    <row r="2" ht="12" customHeight="1">
      <c r="A2" s="18" t="s">
        <v>65</v>
      </c>
    </row>
    <row r="3" ht="12" customHeight="1">
      <c r="A3" s="19" t="s">
        <v>75</v>
      </c>
    </row>
    <row r="4" ht="12" customHeight="1">
      <c r="A4" s="19" t="s">
        <v>66</v>
      </c>
    </row>
    <row r="5" spans="1:27" ht="12" customHeight="1">
      <c r="A5" s="10"/>
      <c r="B5" s="70" t="s">
        <v>64</v>
      </c>
      <c r="C5" s="16" t="s">
        <v>43</v>
      </c>
      <c r="D5" s="14"/>
      <c r="E5" s="14"/>
      <c r="F5" s="16" t="s">
        <v>67</v>
      </c>
      <c r="G5" s="14"/>
      <c r="H5" s="15"/>
      <c r="I5" s="5" t="s">
        <v>73</v>
      </c>
      <c r="J5" s="13" t="s">
        <v>74</v>
      </c>
      <c r="K5" s="14"/>
      <c r="L5" s="14"/>
      <c r="M5" s="14"/>
      <c r="N5" s="14"/>
      <c r="O5" s="14"/>
      <c r="P5" s="14"/>
      <c r="Q5" s="14"/>
      <c r="R5" s="15"/>
      <c r="S5" s="17" t="s">
        <v>68</v>
      </c>
      <c r="T5" s="23"/>
      <c r="U5" s="23"/>
      <c r="V5" s="24"/>
      <c r="W5" s="17" t="s">
        <v>69</v>
      </c>
      <c r="X5" s="23"/>
      <c r="Y5" s="23"/>
      <c r="Z5" s="24"/>
      <c r="AA5" s="3" t="s">
        <v>70</v>
      </c>
    </row>
    <row r="6" spans="1:27" ht="12" customHeight="1">
      <c r="A6" s="12"/>
      <c r="B6" s="71"/>
      <c r="C6" s="68" t="s">
        <v>42</v>
      </c>
      <c r="D6" s="66" t="s">
        <v>44</v>
      </c>
      <c r="E6" s="73" t="s">
        <v>45</v>
      </c>
      <c r="F6" s="70" t="s">
        <v>42</v>
      </c>
      <c r="G6" s="66" t="s">
        <v>46</v>
      </c>
      <c r="H6" s="66" t="s">
        <v>47</v>
      </c>
      <c r="I6" s="6"/>
      <c r="J6" s="64" t="s">
        <v>42</v>
      </c>
      <c r="K6" s="16" t="s">
        <v>48</v>
      </c>
      <c r="L6" s="14"/>
      <c r="M6" s="14"/>
      <c r="N6" s="15"/>
      <c r="O6" s="16" t="s">
        <v>52</v>
      </c>
      <c r="P6" s="14"/>
      <c r="Q6" s="15"/>
      <c r="R6" s="2" t="s">
        <v>55</v>
      </c>
      <c r="S6" s="64" t="s">
        <v>42</v>
      </c>
      <c r="T6" s="5" t="s">
        <v>57</v>
      </c>
      <c r="U6" s="5" t="s">
        <v>58</v>
      </c>
      <c r="V6" s="3" t="s">
        <v>59</v>
      </c>
      <c r="W6" s="64" t="s">
        <v>42</v>
      </c>
      <c r="X6" s="3" t="s">
        <v>60</v>
      </c>
      <c r="Y6" s="5" t="s">
        <v>61</v>
      </c>
      <c r="Z6" s="5" t="s">
        <v>62</v>
      </c>
      <c r="AA6" s="9"/>
    </row>
    <row r="7" spans="1:27" ht="12" customHeight="1">
      <c r="A7" s="11"/>
      <c r="B7" s="72"/>
      <c r="C7" s="69"/>
      <c r="D7" s="67"/>
      <c r="E7" s="74"/>
      <c r="F7" s="72"/>
      <c r="G7" s="67"/>
      <c r="H7" s="67"/>
      <c r="I7" s="4"/>
      <c r="J7" s="65"/>
      <c r="K7" s="1" t="s">
        <v>42</v>
      </c>
      <c r="L7" s="2" t="s">
        <v>49</v>
      </c>
      <c r="M7" s="2" t="s">
        <v>50</v>
      </c>
      <c r="N7" s="2" t="s">
        <v>51</v>
      </c>
      <c r="O7" s="1" t="s">
        <v>42</v>
      </c>
      <c r="P7" s="2" t="s">
        <v>53</v>
      </c>
      <c r="Q7" s="2" t="s">
        <v>54</v>
      </c>
      <c r="R7" s="2" t="s">
        <v>56</v>
      </c>
      <c r="S7" s="65"/>
      <c r="T7" s="7"/>
      <c r="U7" s="4"/>
      <c r="V7" s="7"/>
      <c r="W7" s="65"/>
      <c r="X7" s="7"/>
      <c r="Y7" s="4"/>
      <c r="Z7" s="4"/>
      <c r="AA7" s="8"/>
    </row>
    <row r="8" spans="1:40" ht="12" customHeight="1">
      <c r="A8" s="25" t="s">
        <v>63</v>
      </c>
      <c r="B8" s="26">
        <v>1062129</v>
      </c>
      <c r="C8" s="61">
        <v>57198</v>
      </c>
      <c r="D8" s="61">
        <v>43919</v>
      </c>
      <c r="E8" s="61">
        <v>13279</v>
      </c>
      <c r="F8" s="61">
        <v>857586</v>
      </c>
      <c r="G8" s="61">
        <v>178625</v>
      </c>
      <c r="H8" s="61">
        <v>678961</v>
      </c>
      <c r="I8" s="61">
        <v>5253</v>
      </c>
      <c r="J8" s="50">
        <v>28773</v>
      </c>
      <c r="K8" s="50">
        <v>6429</v>
      </c>
      <c r="L8" s="50">
        <v>286</v>
      </c>
      <c r="M8" s="50">
        <v>5238</v>
      </c>
      <c r="N8" s="50">
        <v>905</v>
      </c>
      <c r="O8" s="50">
        <v>19092</v>
      </c>
      <c r="P8" s="50">
        <v>18976</v>
      </c>
      <c r="Q8" s="50">
        <v>116</v>
      </c>
      <c r="R8" s="50">
        <v>3252</v>
      </c>
      <c r="S8" s="50">
        <v>30891</v>
      </c>
      <c r="T8" s="50">
        <v>21763</v>
      </c>
      <c r="U8" s="50">
        <v>3881</v>
      </c>
      <c r="V8" s="50">
        <v>5247</v>
      </c>
      <c r="W8" s="50">
        <v>40946</v>
      </c>
      <c r="X8" s="50">
        <v>24882</v>
      </c>
      <c r="Y8" s="50">
        <v>3416</v>
      </c>
      <c r="Z8" s="50">
        <v>12648</v>
      </c>
      <c r="AA8" s="50">
        <v>41482</v>
      </c>
      <c r="AB8" s="53"/>
      <c r="AC8" s="27">
        <f>C8+F8+I8+J8+S8+W8+AA8</f>
        <v>1062129</v>
      </c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</row>
    <row r="9" spans="1:29" ht="12" customHeight="1">
      <c r="A9" s="25" t="s">
        <v>0</v>
      </c>
      <c r="B9" s="50">
        <v>20360</v>
      </c>
      <c r="C9" s="30">
        <v>4050</v>
      </c>
      <c r="D9" s="38">
        <v>3010</v>
      </c>
      <c r="E9" s="38">
        <v>1040</v>
      </c>
      <c r="F9" s="39">
        <v>6040</v>
      </c>
      <c r="G9" s="39">
        <v>222</v>
      </c>
      <c r="H9" s="32">
        <v>5818</v>
      </c>
      <c r="I9" s="50">
        <v>23</v>
      </c>
      <c r="J9" s="31">
        <v>1509</v>
      </c>
      <c r="K9" s="54">
        <v>24</v>
      </c>
      <c r="L9" s="55">
        <v>0</v>
      </c>
      <c r="M9" s="55">
        <v>0</v>
      </c>
      <c r="N9" s="44">
        <v>24</v>
      </c>
      <c r="O9" s="54">
        <v>1262</v>
      </c>
      <c r="P9" s="44">
        <v>1244</v>
      </c>
      <c r="Q9" s="44">
        <v>18</v>
      </c>
      <c r="R9" s="44">
        <v>223</v>
      </c>
      <c r="S9" s="56">
        <v>2009</v>
      </c>
      <c r="T9" s="57">
        <v>1866</v>
      </c>
      <c r="U9" s="58">
        <v>120</v>
      </c>
      <c r="V9" s="57">
        <v>23</v>
      </c>
      <c r="W9" s="59">
        <v>5223</v>
      </c>
      <c r="X9" s="59">
        <v>3410</v>
      </c>
      <c r="Y9" s="60">
        <v>113</v>
      </c>
      <c r="Z9" s="60">
        <v>1700</v>
      </c>
      <c r="AA9" s="59">
        <v>1506</v>
      </c>
      <c r="AB9" s="27"/>
      <c r="AC9" s="27">
        <f>C9+F9+I9+J9+S9+W9+AA9</f>
        <v>20360</v>
      </c>
    </row>
    <row r="10" spans="1:29" ht="12" customHeight="1">
      <c r="A10" s="25" t="s">
        <v>1</v>
      </c>
      <c r="B10" s="50">
        <v>20657</v>
      </c>
      <c r="C10" s="52">
        <v>3011</v>
      </c>
      <c r="D10" s="28">
        <v>2790</v>
      </c>
      <c r="E10" s="28">
        <v>221</v>
      </c>
      <c r="F10" s="34">
        <v>10838</v>
      </c>
      <c r="G10" s="62" t="s">
        <v>76</v>
      </c>
      <c r="H10" s="40">
        <v>10838</v>
      </c>
      <c r="I10" s="50">
        <v>118</v>
      </c>
      <c r="J10" s="34">
        <v>1062</v>
      </c>
      <c r="K10" s="45">
        <v>36</v>
      </c>
      <c r="L10" s="46" t="s">
        <v>76</v>
      </c>
      <c r="M10" s="35">
        <v>25</v>
      </c>
      <c r="N10" s="43">
        <v>11</v>
      </c>
      <c r="O10" s="45">
        <v>820</v>
      </c>
      <c r="P10" s="35">
        <v>800</v>
      </c>
      <c r="Q10" s="35">
        <v>20</v>
      </c>
      <c r="R10" s="43">
        <v>206</v>
      </c>
      <c r="S10" s="48">
        <v>1299</v>
      </c>
      <c r="T10" s="49">
        <v>1099</v>
      </c>
      <c r="U10" s="29">
        <v>162</v>
      </c>
      <c r="V10" s="49">
        <v>38</v>
      </c>
      <c r="W10" s="50">
        <v>2666</v>
      </c>
      <c r="X10" s="50">
        <v>1626</v>
      </c>
      <c r="Y10" s="51">
        <v>264</v>
      </c>
      <c r="Z10" s="51">
        <v>776</v>
      </c>
      <c r="AA10" s="50">
        <v>1663</v>
      </c>
      <c r="AB10" s="27"/>
      <c r="AC10" s="27">
        <f aca="true" t="shared" si="0" ref="AC10:AC50">C10+F10+I10+J10+S10+W10+AA10</f>
        <v>20657</v>
      </c>
    </row>
    <row r="11" spans="1:29" ht="12" customHeight="1">
      <c r="A11" s="25" t="s">
        <v>2</v>
      </c>
      <c r="B11" s="50">
        <v>217761</v>
      </c>
      <c r="C11" s="52">
        <v>4720</v>
      </c>
      <c r="D11" s="28">
        <v>3120</v>
      </c>
      <c r="E11" s="28">
        <v>1600</v>
      </c>
      <c r="F11" s="34">
        <v>199696</v>
      </c>
      <c r="G11" s="34">
        <v>80674</v>
      </c>
      <c r="H11" s="40">
        <v>119022</v>
      </c>
      <c r="I11" s="50">
        <v>1904</v>
      </c>
      <c r="J11" s="34">
        <v>2748</v>
      </c>
      <c r="K11" s="45">
        <v>836</v>
      </c>
      <c r="L11" s="35">
        <v>79</v>
      </c>
      <c r="M11" s="35">
        <v>751</v>
      </c>
      <c r="N11" s="43">
        <v>6</v>
      </c>
      <c r="O11" s="45">
        <v>1681</v>
      </c>
      <c r="P11" s="35">
        <v>1681</v>
      </c>
      <c r="Q11" s="36" t="s">
        <v>76</v>
      </c>
      <c r="R11" s="43">
        <v>231</v>
      </c>
      <c r="S11" s="48">
        <v>3316</v>
      </c>
      <c r="T11" s="49">
        <v>2034</v>
      </c>
      <c r="U11" s="29">
        <v>289</v>
      </c>
      <c r="V11" s="49">
        <v>993</v>
      </c>
      <c r="W11" s="50">
        <v>2418</v>
      </c>
      <c r="X11" s="50">
        <v>1248</v>
      </c>
      <c r="Y11" s="51">
        <v>70</v>
      </c>
      <c r="Z11" s="51">
        <v>1100</v>
      </c>
      <c r="AA11" s="50">
        <v>2959</v>
      </c>
      <c r="AB11" s="27"/>
      <c r="AC11" s="27">
        <f t="shared" si="0"/>
        <v>217761</v>
      </c>
    </row>
    <row r="12" spans="1:29" ht="12" customHeight="1">
      <c r="A12" s="25" t="s">
        <v>3</v>
      </c>
      <c r="B12" s="50">
        <v>9125</v>
      </c>
      <c r="C12" s="52">
        <v>199</v>
      </c>
      <c r="D12" s="28">
        <v>174</v>
      </c>
      <c r="E12" s="28">
        <v>25</v>
      </c>
      <c r="F12" s="34">
        <v>4429</v>
      </c>
      <c r="G12" s="34">
        <v>208</v>
      </c>
      <c r="H12" s="40">
        <v>4221</v>
      </c>
      <c r="I12" s="50">
        <v>32</v>
      </c>
      <c r="J12" s="34">
        <v>203</v>
      </c>
      <c r="K12" s="45">
        <v>51</v>
      </c>
      <c r="L12" s="36" t="s">
        <v>76</v>
      </c>
      <c r="M12" s="35">
        <v>4</v>
      </c>
      <c r="N12" s="43">
        <v>47</v>
      </c>
      <c r="O12" s="45">
        <v>139</v>
      </c>
      <c r="P12" s="35">
        <v>137</v>
      </c>
      <c r="Q12" s="35">
        <v>2</v>
      </c>
      <c r="R12" s="43">
        <v>13</v>
      </c>
      <c r="S12" s="48">
        <v>647</v>
      </c>
      <c r="T12" s="49">
        <v>617</v>
      </c>
      <c r="U12" s="29">
        <v>10</v>
      </c>
      <c r="V12" s="49">
        <v>20</v>
      </c>
      <c r="W12" s="50">
        <v>1801</v>
      </c>
      <c r="X12" s="50">
        <v>1064</v>
      </c>
      <c r="Y12" s="51">
        <v>109</v>
      </c>
      <c r="Z12" s="51">
        <v>628</v>
      </c>
      <c r="AA12" s="50">
        <v>1814</v>
      </c>
      <c r="AB12" s="27"/>
      <c r="AC12" s="27">
        <f t="shared" si="0"/>
        <v>9125</v>
      </c>
    </row>
    <row r="13" spans="1:29" ht="12" customHeight="1">
      <c r="A13" s="25" t="s">
        <v>4</v>
      </c>
      <c r="B13" s="50">
        <v>47233</v>
      </c>
      <c r="C13" s="52">
        <v>2512</v>
      </c>
      <c r="D13" s="28">
        <v>1990</v>
      </c>
      <c r="E13" s="28">
        <v>522</v>
      </c>
      <c r="F13" s="34">
        <v>38003</v>
      </c>
      <c r="G13" s="34">
        <v>639</v>
      </c>
      <c r="H13" s="40">
        <v>37364</v>
      </c>
      <c r="I13" s="50">
        <v>0</v>
      </c>
      <c r="J13" s="34">
        <v>1051</v>
      </c>
      <c r="K13" s="45">
        <v>75</v>
      </c>
      <c r="L13" s="46" t="s">
        <v>76</v>
      </c>
      <c r="M13" s="35">
        <v>39</v>
      </c>
      <c r="N13" s="43">
        <v>36</v>
      </c>
      <c r="O13" s="45">
        <v>829</v>
      </c>
      <c r="P13" s="35">
        <v>822</v>
      </c>
      <c r="Q13" s="35">
        <v>7</v>
      </c>
      <c r="R13" s="43">
        <v>147</v>
      </c>
      <c r="S13" s="48">
        <v>1386</v>
      </c>
      <c r="T13" s="49">
        <v>942</v>
      </c>
      <c r="U13" s="29">
        <v>212</v>
      </c>
      <c r="V13" s="49">
        <v>232</v>
      </c>
      <c r="W13" s="50">
        <v>2036</v>
      </c>
      <c r="X13" s="50">
        <v>1197</v>
      </c>
      <c r="Y13" s="51">
        <v>278</v>
      </c>
      <c r="Z13" s="51">
        <v>561</v>
      </c>
      <c r="AA13" s="50">
        <v>2245</v>
      </c>
      <c r="AB13" s="27"/>
      <c r="AC13" s="27">
        <f t="shared" si="0"/>
        <v>47233</v>
      </c>
    </row>
    <row r="14" spans="1:29" ht="12" customHeight="1">
      <c r="A14" s="25" t="s">
        <v>5</v>
      </c>
      <c r="B14" s="50">
        <v>67645</v>
      </c>
      <c r="C14" s="52">
        <v>4040</v>
      </c>
      <c r="D14" s="28">
        <v>3300</v>
      </c>
      <c r="E14" s="28">
        <v>740</v>
      </c>
      <c r="F14" s="34">
        <v>53559</v>
      </c>
      <c r="G14" s="34">
        <v>16231</v>
      </c>
      <c r="H14" s="40">
        <v>37328</v>
      </c>
      <c r="I14" s="50">
        <v>293</v>
      </c>
      <c r="J14" s="34">
        <v>1497</v>
      </c>
      <c r="K14" s="45">
        <v>490</v>
      </c>
      <c r="L14" s="37">
        <v>0</v>
      </c>
      <c r="M14" s="35">
        <v>279</v>
      </c>
      <c r="N14" s="43">
        <v>211</v>
      </c>
      <c r="O14" s="45">
        <v>763</v>
      </c>
      <c r="P14" s="35">
        <v>760</v>
      </c>
      <c r="Q14" s="35">
        <v>3</v>
      </c>
      <c r="R14" s="43">
        <v>244</v>
      </c>
      <c r="S14" s="48">
        <v>2131</v>
      </c>
      <c r="T14" s="49">
        <v>1193</v>
      </c>
      <c r="U14" s="29">
        <v>290</v>
      </c>
      <c r="V14" s="49">
        <v>648</v>
      </c>
      <c r="W14" s="50">
        <v>2028</v>
      </c>
      <c r="X14" s="50">
        <v>1348</v>
      </c>
      <c r="Y14" s="51">
        <v>191</v>
      </c>
      <c r="Z14" s="51">
        <v>489</v>
      </c>
      <c r="AA14" s="50">
        <v>4097</v>
      </c>
      <c r="AB14" s="27"/>
      <c r="AC14" s="27">
        <f t="shared" si="0"/>
        <v>67645</v>
      </c>
    </row>
    <row r="15" spans="1:29" ht="12" customHeight="1">
      <c r="A15" s="25" t="s">
        <v>6</v>
      </c>
      <c r="B15" s="50">
        <v>11701</v>
      </c>
      <c r="C15" s="52">
        <v>471</v>
      </c>
      <c r="D15" s="28">
        <v>279</v>
      </c>
      <c r="E15" s="28">
        <v>192</v>
      </c>
      <c r="F15" s="34">
        <v>9210</v>
      </c>
      <c r="G15" s="34">
        <v>416</v>
      </c>
      <c r="H15" s="40">
        <v>8794</v>
      </c>
      <c r="I15" s="50">
        <v>62</v>
      </c>
      <c r="J15" s="34">
        <v>478</v>
      </c>
      <c r="K15" s="45">
        <v>3</v>
      </c>
      <c r="L15" s="36" t="s">
        <v>76</v>
      </c>
      <c r="M15" s="36" t="s">
        <v>76</v>
      </c>
      <c r="N15" s="43">
        <v>3</v>
      </c>
      <c r="O15" s="45">
        <v>454</v>
      </c>
      <c r="P15" s="35">
        <v>453</v>
      </c>
      <c r="Q15" s="35">
        <v>1</v>
      </c>
      <c r="R15" s="43">
        <v>21</v>
      </c>
      <c r="S15" s="48">
        <v>343</v>
      </c>
      <c r="T15" s="49">
        <v>261</v>
      </c>
      <c r="U15" s="29">
        <v>45</v>
      </c>
      <c r="V15" s="49">
        <v>37</v>
      </c>
      <c r="W15" s="50">
        <v>573</v>
      </c>
      <c r="X15" s="50">
        <v>330</v>
      </c>
      <c r="Y15" s="51">
        <v>126</v>
      </c>
      <c r="Z15" s="51">
        <v>117</v>
      </c>
      <c r="AA15" s="50">
        <v>564</v>
      </c>
      <c r="AB15" s="27"/>
      <c r="AC15" s="27">
        <f t="shared" si="0"/>
        <v>11701</v>
      </c>
    </row>
    <row r="16" spans="1:29" ht="12" customHeight="1">
      <c r="A16" s="25" t="s">
        <v>7</v>
      </c>
      <c r="B16" s="50">
        <v>17486</v>
      </c>
      <c r="C16" s="52">
        <v>844</v>
      </c>
      <c r="D16" s="28">
        <v>698</v>
      </c>
      <c r="E16" s="28">
        <v>146</v>
      </c>
      <c r="F16" s="34">
        <v>12181</v>
      </c>
      <c r="G16" s="34">
        <v>276</v>
      </c>
      <c r="H16" s="40">
        <v>11905</v>
      </c>
      <c r="I16" s="50">
        <v>43</v>
      </c>
      <c r="J16" s="34">
        <v>494</v>
      </c>
      <c r="K16" s="45">
        <v>108</v>
      </c>
      <c r="L16" s="36" t="s">
        <v>76</v>
      </c>
      <c r="M16" s="35">
        <v>87</v>
      </c>
      <c r="N16" s="43">
        <v>21</v>
      </c>
      <c r="O16" s="45">
        <v>334</v>
      </c>
      <c r="P16" s="35">
        <v>334</v>
      </c>
      <c r="Q16" s="36" t="s">
        <v>76</v>
      </c>
      <c r="R16" s="43">
        <v>52</v>
      </c>
      <c r="S16" s="48">
        <v>645</v>
      </c>
      <c r="T16" s="49">
        <v>539</v>
      </c>
      <c r="U16" s="29">
        <v>57</v>
      </c>
      <c r="V16" s="49">
        <v>49</v>
      </c>
      <c r="W16" s="50">
        <v>961</v>
      </c>
      <c r="X16" s="50">
        <v>531</v>
      </c>
      <c r="Y16" s="51">
        <v>53</v>
      </c>
      <c r="Z16" s="51">
        <v>377</v>
      </c>
      <c r="AA16" s="50">
        <v>2318</v>
      </c>
      <c r="AB16" s="27"/>
      <c r="AC16" s="27">
        <f t="shared" si="0"/>
        <v>17486</v>
      </c>
    </row>
    <row r="17" spans="1:29" ht="12" customHeight="1">
      <c r="A17" s="25" t="s">
        <v>8</v>
      </c>
      <c r="B17" s="50">
        <v>5366</v>
      </c>
      <c r="C17" s="52">
        <v>2045</v>
      </c>
      <c r="D17" s="28">
        <v>1630</v>
      </c>
      <c r="E17" s="28">
        <v>415</v>
      </c>
      <c r="F17" s="34">
        <v>0</v>
      </c>
      <c r="G17" s="62" t="s">
        <v>76</v>
      </c>
      <c r="H17" s="41" t="s">
        <v>76</v>
      </c>
      <c r="I17" s="50">
        <v>0</v>
      </c>
      <c r="J17" s="34">
        <v>1138</v>
      </c>
      <c r="K17" s="45">
        <v>0</v>
      </c>
      <c r="L17" s="37">
        <v>0</v>
      </c>
      <c r="M17" s="37">
        <v>0</v>
      </c>
      <c r="N17" s="47" t="s">
        <v>76</v>
      </c>
      <c r="O17" s="45">
        <v>1017</v>
      </c>
      <c r="P17" s="35">
        <v>1017</v>
      </c>
      <c r="Q17" s="37">
        <v>0</v>
      </c>
      <c r="R17" s="43">
        <v>121</v>
      </c>
      <c r="S17" s="48">
        <v>656</v>
      </c>
      <c r="T17" s="49">
        <v>594</v>
      </c>
      <c r="U17" s="29">
        <v>62</v>
      </c>
      <c r="V17" s="49">
        <v>0</v>
      </c>
      <c r="W17" s="50">
        <v>1297</v>
      </c>
      <c r="X17" s="50">
        <v>867</v>
      </c>
      <c r="Y17" s="51">
        <v>68</v>
      </c>
      <c r="Z17" s="51">
        <v>362</v>
      </c>
      <c r="AA17" s="50">
        <v>230</v>
      </c>
      <c r="AB17" s="27"/>
      <c r="AC17" s="27">
        <f t="shared" si="0"/>
        <v>5366</v>
      </c>
    </row>
    <row r="18" spans="1:29" ht="12" customHeight="1">
      <c r="A18" s="25" t="s">
        <v>9</v>
      </c>
      <c r="B18" s="50">
        <v>50424</v>
      </c>
      <c r="C18" s="52">
        <v>3362</v>
      </c>
      <c r="D18" s="28">
        <v>2630</v>
      </c>
      <c r="E18" s="28">
        <v>732</v>
      </c>
      <c r="F18" s="34">
        <v>38678</v>
      </c>
      <c r="G18" s="34">
        <v>4887</v>
      </c>
      <c r="H18" s="40">
        <v>33791</v>
      </c>
      <c r="I18" s="50">
        <v>552</v>
      </c>
      <c r="J18" s="34">
        <v>1302</v>
      </c>
      <c r="K18" s="45">
        <v>655</v>
      </c>
      <c r="L18" s="36" t="s">
        <v>76</v>
      </c>
      <c r="M18" s="35">
        <v>379</v>
      </c>
      <c r="N18" s="43">
        <v>276</v>
      </c>
      <c r="O18" s="45">
        <v>452</v>
      </c>
      <c r="P18" s="35">
        <v>446</v>
      </c>
      <c r="Q18" s="35">
        <v>6</v>
      </c>
      <c r="R18" s="43">
        <v>195</v>
      </c>
      <c r="S18" s="48">
        <v>1768</v>
      </c>
      <c r="T18" s="49">
        <v>1146</v>
      </c>
      <c r="U18" s="29">
        <v>250</v>
      </c>
      <c r="V18" s="49">
        <v>372</v>
      </c>
      <c r="W18" s="50">
        <v>1561</v>
      </c>
      <c r="X18" s="50">
        <v>924</v>
      </c>
      <c r="Y18" s="51">
        <v>155</v>
      </c>
      <c r="Z18" s="51">
        <v>482</v>
      </c>
      <c r="AA18" s="50">
        <v>3201</v>
      </c>
      <c r="AB18" s="27"/>
      <c r="AC18" s="27">
        <f t="shared" si="0"/>
        <v>50424</v>
      </c>
    </row>
    <row r="19" spans="1:29" ht="12" customHeight="1">
      <c r="A19" s="25" t="s">
        <v>10</v>
      </c>
      <c r="B19" s="50">
        <v>7481</v>
      </c>
      <c r="C19" s="52">
        <v>1288</v>
      </c>
      <c r="D19" s="28">
        <v>800</v>
      </c>
      <c r="E19" s="28">
        <v>488</v>
      </c>
      <c r="F19" s="34">
        <v>2944</v>
      </c>
      <c r="G19" s="62" t="s">
        <v>76</v>
      </c>
      <c r="H19" s="40">
        <v>2944</v>
      </c>
      <c r="I19" s="50">
        <v>1</v>
      </c>
      <c r="J19" s="34">
        <v>331</v>
      </c>
      <c r="K19" s="45">
        <v>41</v>
      </c>
      <c r="L19" s="36" t="s">
        <v>76</v>
      </c>
      <c r="M19" s="35">
        <v>7</v>
      </c>
      <c r="N19" s="43">
        <v>34</v>
      </c>
      <c r="O19" s="45">
        <v>231</v>
      </c>
      <c r="P19" s="35">
        <v>229</v>
      </c>
      <c r="Q19" s="35">
        <v>2</v>
      </c>
      <c r="R19" s="43">
        <v>59</v>
      </c>
      <c r="S19" s="48">
        <v>699</v>
      </c>
      <c r="T19" s="49">
        <v>577</v>
      </c>
      <c r="U19" s="29">
        <v>108</v>
      </c>
      <c r="V19" s="49">
        <v>14</v>
      </c>
      <c r="W19" s="50">
        <v>1091</v>
      </c>
      <c r="X19" s="50">
        <v>644</v>
      </c>
      <c r="Y19" s="51">
        <v>130</v>
      </c>
      <c r="Z19" s="51">
        <v>317</v>
      </c>
      <c r="AA19" s="50">
        <v>1127</v>
      </c>
      <c r="AB19" s="27"/>
      <c r="AC19" s="27">
        <f t="shared" si="0"/>
        <v>7481</v>
      </c>
    </row>
    <row r="20" spans="1:29" ht="12" customHeight="1">
      <c r="A20" s="25" t="s">
        <v>11</v>
      </c>
      <c r="B20" s="50">
        <v>11602</v>
      </c>
      <c r="C20" s="52">
        <v>267</v>
      </c>
      <c r="D20" s="28">
        <v>239</v>
      </c>
      <c r="E20" s="28">
        <v>28</v>
      </c>
      <c r="F20" s="34">
        <v>7600</v>
      </c>
      <c r="G20" s="34">
        <v>46</v>
      </c>
      <c r="H20" s="40">
        <v>7554</v>
      </c>
      <c r="I20" s="50">
        <v>11</v>
      </c>
      <c r="J20" s="34">
        <v>225</v>
      </c>
      <c r="K20" s="45">
        <v>38</v>
      </c>
      <c r="L20" s="36" t="s">
        <v>76</v>
      </c>
      <c r="M20" s="35">
        <v>7</v>
      </c>
      <c r="N20" s="43">
        <v>31</v>
      </c>
      <c r="O20" s="45">
        <v>169</v>
      </c>
      <c r="P20" s="35">
        <v>169</v>
      </c>
      <c r="Q20" s="36" t="s">
        <v>76</v>
      </c>
      <c r="R20" s="43">
        <v>18</v>
      </c>
      <c r="S20" s="48">
        <v>608</v>
      </c>
      <c r="T20" s="49">
        <v>566</v>
      </c>
      <c r="U20" s="29">
        <v>18</v>
      </c>
      <c r="V20" s="49">
        <v>24</v>
      </c>
      <c r="W20" s="50">
        <v>1355</v>
      </c>
      <c r="X20" s="50">
        <v>662</v>
      </c>
      <c r="Y20" s="51">
        <v>141</v>
      </c>
      <c r="Z20" s="51">
        <v>552</v>
      </c>
      <c r="AA20" s="50">
        <v>1536</v>
      </c>
      <c r="AB20" s="27"/>
      <c r="AC20" s="27">
        <f t="shared" si="0"/>
        <v>11602</v>
      </c>
    </row>
    <row r="21" spans="1:29" ht="12" customHeight="1">
      <c r="A21" s="25" t="s">
        <v>12</v>
      </c>
      <c r="B21" s="50">
        <v>8781</v>
      </c>
      <c r="C21" s="52">
        <v>1556</v>
      </c>
      <c r="D21" s="28">
        <v>678</v>
      </c>
      <c r="E21" s="28">
        <v>878</v>
      </c>
      <c r="F21" s="34">
        <v>1748</v>
      </c>
      <c r="G21" s="34">
        <v>43</v>
      </c>
      <c r="H21" s="40">
        <v>1705</v>
      </c>
      <c r="I21" s="50">
        <v>0</v>
      </c>
      <c r="J21" s="34">
        <v>1403</v>
      </c>
      <c r="K21" s="45">
        <v>27</v>
      </c>
      <c r="L21" s="36" t="s">
        <v>76</v>
      </c>
      <c r="M21" s="36" t="s">
        <v>76</v>
      </c>
      <c r="N21" s="43">
        <v>27</v>
      </c>
      <c r="O21" s="45">
        <v>1326</v>
      </c>
      <c r="P21" s="35">
        <v>1326</v>
      </c>
      <c r="Q21" s="37">
        <v>0</v>
      </c>
      <c r="R21" s="43">
        <v>50</v>
      </c>
      <c r="S21" s="48">
        <v>911</v>
      </c>
      <c r="T21" s="49">
        <v>848</v>
      </c>
      <c r="U21" s="29">
        <v>51</v>
      </c>
      <c r="V21" s="49">
        <v>12</v>
      </c>
      <c r="W21" s="50">
        <v>2341</v>
      </c>
      <c r="X21" s="50">
        <v>1418</v>
      </c>
      <c r="Y21" s="51">
        <v>261</v>
      </c>
      <c r="Z21" s="51">
        <v>662</v>
      </c>
      <c r="AA21" s="50">
        <v>822</v>
      </c>
      <c r="AB21" s="27"/>
      <c r="AC21" s="27">
        <f t="shared" si="0"/>
        <v>8781</v>
      </c>
    </row>
    <row r="22" spans="1:29" ht="12" customHeight="1">
      <c r="A22" s="25" t="s">
        <v>13</v>
      </c>
      <c r="B22" s="50">
        <v>8757</v>
      </c>
      <c r="C22" s="52">
        <v>909</v>
      </c>
      <c r="D22" s="28">
        <v>734</v>
      </c>
      <c r="E22" s="28">
        <v>175</v>
      </c>
      <c r="F22" s="34">
        <v>3361</v>
      </c>
      <c r="G22" s="34">
        <v>0</v>
      </c>
      <c r="H22" s="40">
        <v>3361</v>
      </c>
      <c r="I22" s="50">
        <v>141</v>
      </c>
      <c r="J22" s="34">
        <v>392</v>
      </c>
      <c r="K22" s="45">
        <v>80</v>
      </c>
      <c r="L22" s="36" t="s">
        <v>76</v>
      </c>
      <c r="M22" s="35">
        <v>10</v>
      </c>
      <c r="N22" s="43">
        <v>70</v>
      </c>
      <c r="O22" s="45">
        <v>258</v>
      </c>
      <c r="P22" s="35">
        <v>254</v>
      </c>
      <c r="Q22" s="35">
        <v>4</v>
      </c>
      <c r="R22" s="43">
        <v>54</v>
      </c>
      <c r="S22" s="48">
        <v>747</v>
      </c>
      <c r="T22" s="49">
        <v>659</v>
      </c>
      <c r="U22" s="29">
        <v>74</v>
      </c>
      <c r="V22" s="49">
        <v>14</v>
      </c>
      <c r="W22" s="50">
        <v>1649</v>
      </c>
      <c r="X22" s="50">
        <v>1030</v>
      </c>
      <c r="Y22" s="51">
        <v>251</v>
      </c>
      <c r="Z22" s="51">
        <v>368</v>
      </c>
      <c r="AA22" s="50">
        <v>1558</v>
      </c>
      <c r="AB22" s="27"/>
      <c r="AC22" s="27">
        <f t="shared" si="0"/>
        <v>8757</v>
      </c>
    </row>
    <row r="23" spans="1:29" ht="12" customHeight="1">
      <c r="A23" s="25" t="s">
        <v>14</v>
      </c>
      <c r="B23" s="50">
        <v>22198</v>
      </c>
      <c r="C23" s="52">
        <v>1163</v>
      </c>
      <c r="D23" s="28">
        <v>885</v>
      </c>
      <c r="E23" s="28">
        <v>278</v>
      </c>
      <c r="F23" s="34">
        <v>18574</v>
      </c>
      <c r="G23" s="34">
        <v>651</v>
      </c>
      <c r="H23" s="40">
        <v>17923</v>
      </c>
      <c r="I23" s="50">
        <v>0</v>
      </c>
      <c r="J23" s="34">
        <v>219</v>
      </c>
      <c r="K23" s="45">
        <v>15</v>
      </c>
      <c r="L23" s="36" t="s">
        <v>76</v>
      </c>
      <c r="M23" s="35">
        <v>10</v>
      </c>
      <c r="N23" s="43">
        <v>5</v>
      </c>
      <c r="O23" s="45">
        <v>139</v>
      </c>
      <c r="P23" s="35">
        <v>134</v>
      </c>
      <c r="Q23" s="35">
        <v>5</v>
      </c>
      <c r="R23" s="43">
        <v>65</v>
      </c>
      <c r="S23" s="48">
        <v>519</v>
      </c>
      <c r="T23" s="49">
        <v>387</v>
      </c>
      <c r="U23" s="29">
        <v>63</v>
      </c>
      <c r="V23" s="49">
        <v>69</v>
      </c>
      <c r="W23" s="50">
        <v>682</v>
      </c>
      <c r="X23" s="50">
        <v>459</v>
      </c>
      <c r="Y23" s="51">
        <v>30</v>
      </c>
      <c r="Z23" s="51">
        <v>193</v>
      </c>
      <c r="AA23" s="50">
        <v>1041</v>
      </c>
      <c r="AB23" s="27"/>
      <c r="AC23" s="27">
        <f t="shared" si="0"/>
        <v>22198</v>
      </c>
    </row>
    <row r="24" spans="1:29" ht="12" customHeight="1">
      <c r="A24" s="25" t="s">
        <v>15</v>
      </c>
      <c r="B24" s="50">
        <v>2819</v>
      </c>
      <c r="C24" s="52">
        <v>990</v>
      </c>
      <c r="D24" s="28">
        <v>716</v>
      </c>
      <c r="E24" s="28">
        <v>274</v>
      </c>
      <c r="F24" s="34">
        <v>0</v>
      </c>
      <c r="G24" s="62" t="s">
        <v>76</v>
      </c>
      <c r="H24" s="41" t="s">
        <v>76</v>
      </c>
      <c r="I24" s="50">
        <v>0</v>
      </c>
      <c r="J24" s="34">
        <v>555</v>
      </c>
      <c r="K24" s="45">
        <v>0</v>
      </c>
      <c r="L24" s="36" t="s">
        <v>76</v>
      </c>
      <c r="M24" s="36" t="s">
        <v>76</v>
      </c>
      <c r="N24" s="47" t="s">
        <v>76</v>
      </c>
      <c r="O24" s="45">
        <v>502</v>
      </c>
      <c r="P24" s="35">
        <v>502</v>
      </c>
      <c r="Q24" s="36" t="s">
        <v>76</v>
      </c>
      <c r="R24" s="43">
        <v>53</v>
      </c>
      <c r="S24" s="48">
        <v>403</v>
      </c>
      <c r="T24" s="49">
        <v>353</v>
      </c>
      <c r="U24" s="29">
        <v>50</v>
      </c>
      <c r="V24" s="49">
        <v>0</v>
      </c>
      <c r="W24" s="50">
        <v>795</v>
      </c>
      <c r="X24" s="50">
        <v>502</v>
      </c>
      <c r="Y24" s="51">
        <v>82</v>
      </c>
      <c r="Z24" s="51">
        <v>211</v>
      </c>
      <c r="AA24" s="50">
        <v>76</v>
      </c>
      <c r="AB24" s="27"/>
      <c r="AC24" s="27">
        <f t="shared" si="0"/>
        <v>2819</v>
      </c>
    </row>
    <row r="25" spans="1:29" ht="12" customHeight="1">
      <c r="A25" s="25" t="s">
        <v>16</v>
      </c>
      <c r="B25" s="50">
        <v>79253</v>
      </c>
      <c r="C25" s="52">
        <v>1439</v>
      </c>
      <c r="D25" s="28">
        <v>1140</v>
      </c>
      <c r="E25" s="28">
        <v>299</v>
      </c>
      <c r="F25" s="34">
        <v>73681</v>
      </c>
      <c r="G25" s="34">
        <v>17599</v>
      </c>
      <c r="H25" s="40">
        <v>56082</v>
      </c>
      <c r="I25" s="50">
        <v>87</v>
      </c>
      <c r="J25" s="34">
        <v>1080</v>
      </c>
      <c r="K25" s="45">
        <v>394</v>
      </c>
      <c r="L25" s="37">
        <v>0</v>
      </c>
      <c r="M25" s="35">
        <v>393</v>
      </c>
      <c r="N25" s="43">
        <v>1</v>
      </c>
      <c r="O25" s="45">
        <v>602</v>
      </c>
      <c r="P25" s="35">
        <v>600</v>
      </c>
      <c r="Q25" s="35">
        <v>2</v>
      </c>
      <c r="R25" s="43">
        <v>84</v>
      </c>
      <c r="S25" s="48">
        <v>1042</v>
      </c>
      <c r="T25" s="49">
        <v>587</v>
      </c>
      <c r="U25" s="29">
        <v>96</v>
      </c>
      <c r="V25" s="49">
        <v>359</v>
      </c>
      <c r="W25" s="50">
        <v>674</v>
      </c>
      <c r="X25" s="50">
        <v>370</v>
      </c>
      <c r="Y25" s="51">
        <v>69</v>
      </c>
      <c r="Z25" s="51">
        <v>235</v>
      </c>
      <c r="AA25" s="50">
        <v>1250</v>
      </c>
      <c r="AB25" s="27"/>
      <c r="AC25" s="27">
        <f t="shared" si="0"/>
        <v>79253</v>
      </c>
    </row>
    <row r="26" spans="1:29" ht="12" customHeight="1">
      <c r="A26" s="25" t="s">
        <v>17</v>
      </c>
      <c r="B26" s="50">
        <v>37465</v>
      </c>
      <c r="C26" s="52">
        <v>1938</v>
      </c>
      <c r="D26" s="28">
        <v>1330</v>
      </c>
      <c r="E26" s="28">
        <v>608</v>
      </c>
      <c r="F26" s="34">
        <v>32183</v>
      </c>
      <c r="G26" s="34">
        <v>4842</v>
      </c>
      <c r="H26" s="40">
        <v>27341</v>
      </c>
      <c r="I26" s="50">
        <v>143</v>
      </c>
      <c r="J26" s="34">
        <v>798</v>
      </c>
      <c r="K26" s="45">
        <v>55</v>
      </c>
      <c r="L26" s="37">
        <v>0</v>
      </c>
      <c r="M26" s="35">
        <v>55</v>
      </c>
      <c r="N26" s="47" t="s">
        <v>76</v>
      </c>
      <c r="O26" s="45">
        <v>645</v>
      </c>
      <c r="P26" s="35">
        <v>645</v>
      </c>
      <c r="Q26" s="37">
        <v>0</v>
      </c>
      <c r="R26" s="43">
        <v>98</v>
      </c>
      <c r="S26" s="48">
        <v>776</v>
      </c>
      <c r="T26" s="49">
        <v>504</v>
      </c>
      <c r="U26" s="29">
        <v>162</v>
      </c>
      <c r="V26" s="49">
        <v>110</v>
      </c>
      <c r="W26" s="50">
        <v>835</v>
      </c>
      <c r="X26" s="50">
        <v>483</v>
      </c>
      <c r="Y26" s="51">
        <v>72</v>
      </c>
      <c r="Z26" s="51">
        <v>280</v>
      </c>
      <c r="AA26" s="50">
        <v>792</v>
      </c>
      <c r="AB26" s="27"/>
      <c r="AC26" s="27">
        <f t="shared" si="0"/>
        <v>37465</v>
      </c>
    </row>
    <row r="27" spans="1:29" ht="12" customHeight="1">
      <c r="A27" s="25" t="s">
        <v>18</v>
      </c>
      <c r="B27" s="50">
        <v>103075</v>
      </c>
      <c r="C27" s="52">
        <v>2933</v>
      </c>
      <c r="D27" s="28">
        <v>2150</v>
      </c>
      <c r="E27" s="28">
        <v>783</v>
      </c>
      <c r="F27" s="34">
        <v>91870</v>
      </c>
      <c r="G27" s="34">
        <v>2516</v>
      </c>
      <c r="H27" s="40">
        <v>89354</v>
      </c>
      <c r="I27" s="50">
        <v>13</v>
      </c>
      <c r="J27" s="34">
        <v>1168</v>
      </c>
      <c r="K27" s="45">
        <v>37</v>
      </c>
      <c r="L27" s="36" t="s">
        <v>76</v>
      </c>
      <c r="M27" s="35">
        <v>14</v>
      </c>
      <c r="N27" s="43">
        <v>23</v>
      </c>
      <c r="O27" s="45">
        <v>972</v>
      </c>
      <c r="P27" s="35">
        <v>972</v>
      </c>
      <c r="Q27" s="36" t="s">
        <v>76</v>
      </c>
      <c r="R27" s="43">
        <v>159</v>
      </c>
      <c r="S27" s="48">
        <v>2258</v>
      </c>
      <c r="T27" s="49">
        <v>1398</v>
      </c>
      <c r="U27" s="29">
        <v>274</v>
      </c>
      <c r="V27" s="49">
        <v>586</v>
      </c>
      <c r="W27" s="50">
        <v>1332</v>
      </c>
      <c r="X27" s="50">
        <v>841</v>
      </c>
      <c r="Y27" s="51">
        <v>46</v>
      </c>
      <c r="Z27" s="51">
        <v>445</v>
      </c>
      <c r="AA27" s="50">
        <v>3501</v>
      </c>
      <c r="AB27" s="27"/>
      <c r="AC27" s="27">
        <f t="shared" si="0"/>
        <v>103075</v>
      </c>
    </row>
    <row r="28" spans="1:29" ht="12" customHeight="1">
      <c r="A28" s="25" t="s">
        <v>19</v>
      </c>
      <c r="B28" s="50">
        <v>85121</v>
      </c>
      <c r="C28" s="52">
        <v>1183</v>
      </c>
      <c r="D28" s="28">
        <v>826</v>
      </c>
      <c r="E28" s="28">
        <v>357</v>
      </c>
      <c r="F28" s="34">
        <v>77700</v>
      </c>
      <c r="G28" s="34">
        <v>22889</v>
      </c>
      <c r="H28" s="40">
        <v>54811</v>
      </c>
      <c r="I28" s="50">
        <v>922</v>
      </c>
      <c r="J28" s="34">
        <v>1502</v>
      </c>
      <c r="K28" s="45">
        <v>605</v>
      </c>
      <c r="L28" s="37">
        <v>0</v>
      </c>
      <c r="M28" s="35">
        <v>605</v>
      </c>
      <c r="N28" s="43">
        <v>0</v>
      </c>
      <c r="O28" s="45">
        <v>836</v>
      </c>
      <c r="P28" s="35">
        <v>836</v>
      </c>
      <c r="Q28" s="37">
        <v>0</v>
      </c>
      <c r="R28" s="43">
        <v>61</v>
      </c>
      <c r="S28" s="48">
        <v>1503</v>
      </c>
      <c r="T28" s="49">
        <v>696</v>
      </c>
      <c r="U28" s="29">
        <v>109</v>
      </c>
      <c r="V28" s="49">
        <v>698</v>
      </c>
      <c r="W28" s="50">
        <v>962</v>
      </c>
      <c r="X28" s="50">
        <v>642</v>
      </c>
      <c r="Y28" s="51">
        <v>59</v>
      </c>
      <c r="Z28" s="51">
        <v>261</v>
      </c>
      <c r="AA28" s="50">
        <v>1349</v>
      </c>
      <c r="AB28" s="27"/>
      <c r="AC28" s="27">
        <f t="shared" si="0"/>
        <v>85121</v>
      </c>
    </row>
    <row r="29" spans="1:29" ht="12" customHeight="1">
      <c r="A29" s="25" t="s">
        <v>20</v>
      </c>
      <c r="B29" s="50">
        <v>11203</v>
      </c>
      <c r="C29" s="52">
        <v>3732</v>
      </c>
      <c r="D29" s="28">
        <v>3110</v>
      </c>
      <c r="E29" s="28">
        <v>622</v>
      </c>
      <c r="F29" s="34">
        <v>3026</v>
      </c>
      <c r="G29" s="34">
        <v>0</v>
      </c>
      <c r="H29" s="40">
        <v>3026</v>
      </c>
      <c r="I29" s="50">
        <v>6</v>
      </c>
      <c r="J29" s="34">
        <v>1776</v>
      </c>
      <c r="K29" s="45">
        <v>100</v>
      </c>
      <c r="L29" s="35">
        <v>98</v>
      </c>
      <c r="M29" s="36" t="s">
        <v>76</v>
      </c>
      <c r="N29" s="43">
        <v>2</v>
      </c>
      <c r="O29" s="45">
        <v>1446</v>
      </c>
      <c r="P29" s="35">
        <v>1446</v>
      </c>
      <c r="Q29" s="36" t="s">
        <v>76</v>
      </c>
      <c r="R29" s="43">
        <v>230</v>
      </c>
      <c r="S29" s="48">
        <v>954</v>
      </c>
      <c r="T29" s="49">
        <v>648</v>
      </c>
      <c r="U29" s="29">
        <v>298</v>
      </c>
      <c r="V29" s="49">
        <v>8</v>
      </c>
      <c r="W29" s="50">
        <v>1070</v>
      </c>
      <c r="X29" s="50">
        <v>647</v>
      </c>
      <c r="Y29" s="51">
        <v>115</v>
      </c>
      <c r="Z29" s="51">
        <v>308</v>
      </c>
      <c r="AA29" s="50">
        <v>639</v>
      </c>
      <c r="AB29" s="27"/>
      <c r="AC29" s="27">
        <f>C29+F29+I29+J29+S29+W29+AA29</f>
        <v>11203</v>
      </c>
    </row>
    <row r="30" spans="1:29" ht="12" customHeight="1">
      <c r="A30" s="25" t="s">
        <v>21</v>
      </c>
      <c r="B30" s="50">
        <v>791</v>
      </c>
      <c r="C30" s="52">
        <v>202</v>
      </c>
      <c r="D30" s="28">
        <v>110</v>
      </c>
      <c r="E30" s="28">
        <v>92</v>
      </c>
      <c r="F30" s="34">
        <v>0</v>
      </c>
      <c r="G30" s="62" t="s">
        <v>76</v>
      </c>
      <c r="H30" s="41" t="s">
        <v>76</v>
      </c>
      <c r="I30" s="50">
        <v>0</v>
      </c>
      <c r="J30" s="34">
        <v>23</v>
      </c>
      <c r="K30" s="45">
        <v>0</v>
      </c>
      <c r="L30" s="36" t="s">
        <v>76</v>
      </c>
      <c r="M30" s="36" t="s">
        <v>76</v>
      </c>
      <c r="N30" s="47" t="s">
        <v>76</v>
      </c>
      <c r="O30" s="45">
        <v>15</v>
      </c>
      <c r="P30" s="35">
        <v>15</v>
      </c>
      <c r="Q30" s="36" t="s">
        <v>76</v>
      </c>
      <c r="R30" s="43">
        <v>8</v>
      </c>
      <c r="S30" s="48">
        <v>146</v>
      </c>
      <c r="T30" s="49">
        <v>141</v>
      </c>
      <c r="U30" s="29">
        <v>5</v>
      </c>
      <c r="V30" s="49">
        <v>0</v>
      </c>
      <c r="W30" s="50">
        <v>363</v>
      </c>
      <c r="X30" s="50">
        <v>198</v>
      </c>
      <c r="Y30" s="51">
        <v>11</v>
      </c>
      <c r="Z30" s="51">
        <v>154</v>
      </c>
      <c r="AA30" s="50">
        <v>57</v>
      </c>
      <c r="AB30" s="27"/>
      <c r="AC30" s="27">
        <f t="shared" si="0"/>
        <v>791</v>
      </c>
    </row>
    <row r="31" spans="1:29" ht="12" customHeight="1">
      <c r="A31" s="25" t="s">
        <v>22</v>
      </c>
      <c r="B31" s="50">
        <v>1030</v>
      </c>
      <c r="C31" s="52">
        <v>208</v>
      </c>
      <c r="D31" s="28">
        <v>150</v>
      </c>
      <c r="E31" s="28">
        <v>58</v>
      </c>
      <c r="F31" s="34">
        <v>0</v>
      </c>
      <c r="G31" s="62" t="s">
        <v>76</v>
      </c>
      <c r="H31" s="41" t="s">
        <v>76</v>
      </c>
      <c r="I31" s="50">
        <v>0</v>
      </c>
      <c r="J31" s="34">
        <v>293</v>
      </c>
      <c r="K31" s="45">
        <v>0</v>
      </c>
      <c r="L31" s="36" t="s">
        <v>76</v>
      </c>
      <c r="M31" s="36" t="s">
        <v>76</v>
      </c>
      <c r="N31" s="47" t="s">
        <v>76</v>
      </c>
      <c r="O31" s="45">
        <v>282</v>
      </c>
      <c r="P31" s="35">
        <v>282</v>
      </c>
      <c r="Q31" s="36" t="s">
        <v>76</v>
      </c>
      <c r="R31" s="43">
        <v>11</v>
      </c>
      <c r="S31" s="48">
        <v>119</v>
      </c>
      <c r="T31" s="49">
        <v>114</v>
      </c>
      <c r="U31" s="29">
        <v>5</v>
      </c>
      <c r="V31" s="49">
        <v>0</v>
      </c>
      <c r="W31" s="50">
        <v>304</v>
      </c>
      <c r="X31" s="50">
        <v>190</v>
      </c>
      <c r="Y31" s="51">
        <v>15</v>
      </c>
      <c r="Z31" s="51">
        <v>99</v>
      </c>
      <c r="AA31" s="50">
        <v>106</v>
      </c>
      <c r="AB31" s="27"/>
      <c r="AC31" s="27">
        <f t="shared" si="0"/>
        <v>1030</v>
      </c>
    </row>
    <row r="32" spans="1:29" ht="12" customHeight="1">
      <c r="A32" s="25" t="s">
        <v>23</v>
      </c>
      <c r="B32" s="50">
        <v>7229</v>
      </c>
      <c r="C32" s="52">
        <v>2643</v>
      </c>
      <c r="D32" s="28">
        <v>2450</v>
      </c>
      <c r="E32" s="28">
        <v>193</v>
      </c>
      <c r="F32" s="34">
        <v>1823</v>
      </c>
      <c r="G32" s="34">
        <v>15</v>
      </c>
      <c r="H32" s="40">
        <v>1808</v>
      </c>
      <c r="I32" s="50">
        <v>64</v>
      </c>
      <c r="J32" s="34">
        <v>813</v>
      </c>
      <c r="K32" s="45">
        <v>102</v>
      </c>
      <c r="L32" s="35">
        <v>102</v>
      </c>
      <c r="M32" s="36" t="s">
        <v>76</v>
      </c>
      <c r="N32" s="47" t="s">
        <v>76</v>
      </c>
      <c r="O32" s="45">
        <v>529</v>
      </c>
      <c r="P32" s="35">
        <v>517</v>
      </c>
      <c r="Q32" s="35">
        <v>12</v>
      </c>
      <c r="R32" s="43">
        <v>182</v>
      </c>
      <c r="S32" s="48">
        <v>696</v>
      </c>
      <c r="T32" s="49">
        <v>537</v>
      </c>
      <c r="U32" s="29">
        <v>152</v>
      </c>
      <c r="V32" s="49">
        <v>7</v>
      </c>
      <c r="W32" s="50">
        <v>876</v>
      </c>
      <c r="X32" s="50">
        <v>558</v>
      </c>
      <c r="Y32" s="51">
        <v>68</v>
      </c>
      <c r="Z32" s="51">
        <v>250</v>
      </c>
      <c r="AA32" s="50">
        <v>314</v>
      </c>
      <c r="AB32" s="27"/>
      <c r="AC32" s="27">
        <f t="shared" si="0"/>
        <v>7229</v>
      </c>
    </row>
    <row r="33" spans="1:29" ht="12" customHeight="1">
      <c r="A33" s="25" t="s">
        <v>24</v>
      </c>
      <c r="B33" s="50">
        <v>5709</v>
      </c>
      <c r="C33" s="52">
        <v>1056</v>
      </c>
      <c r="D33" s="28">
        <v>929</v>
      </c>
      <c r="E33" s="28">
        <v>127</v>
      </c>
      <c r="F33" s="34">
        <v>3262</v>
      </c>
      <c r="G33" s="34">
        <v>0</v>
      </c>
      <c r="H33" s="40">
        <v>3262</v>
      </c>
      <c r="I33" s="50">
        <v>0</v>
      </c>
      <c r="J33" s="34">
        <v>193</v>
      </c>
      <c r="K33" s="45">
        <v>12</v>
      </c>
      <c r="L33" s="36" t="s">
        <v>76</v>
      </c>
      <c r="M33" s="35">
        <v>6</v>
      </c>
      <c r="N33" s="43">
        <v>6</v>
      </c>
      <c r="O33" s="45">
        <v>112</v>
      </c>
      <c r="P33" s="35">
        <v>112</v>
      </c>
      <c r="Q33" s="36" t="s">
        <v>76</v>
      </c>
      <c r="R33" s="43">
        <v>69</v>
      </c>
      <c r="S33" s="48">
        <v>330</v>
      </c>
      <c r="T33" s="49">
        <v>179</v>
      </c>
      <c r="U33" s="29">
        <v>122</v>
      </c>
      <c r="V33" s="49">
        <v>29</v>
      </c>
      <c r="W33" s="50">
        <v>721</v>
      </c>
      <c r="X33" s="50">
        <v>381</v>
      </c>
      <c r="Y33" s="51">
        <v>106</v>
      </c>
      <c r="Z33" s="51">
        <v>234</v>
      </c>
      <c r="AA33" s="50">
        <v>147</v>
      </c>
      <c r="AB33" s="27"/>
      <c r="AC33" s="27">
        <f t="shared" si="0"/>
        <v>5709</v>
      </c>
    </row>
    <row r="34" spans="1:29" ht="12" customHeight="1">
      <c r="A34" s="25" t="s">
        <v>25</v>
      </c>
      <c r="B34" s="50">
        <v>4928</v>
      </c>
      <c r="C34" s="52">
        <v>302</v>
      </c>
      <c r="D34" s="28">
        <v>266</v>
      </c>
      <c r="E34" s="28">
        <v>36</v>
      </c>
      <c r="F34" s="34">
        <v>3780</v>
      </c>
      <c r="G34" s="62" t="s">
        <v>76</v>
      </c>
      <c r="H34" s="40">
        <v>3780</v>
      </c>
      <c r="I34" s="50">
        <v>51</v>
      </c>
      <c r="J34" s="34">
        <v>92</v>
      </c>
      <c r="K34" s="45">
        <v>16</v>
      </c>
      <c r="L34" s="36" t="s">
        <v>76</v>
      </c>
      <c r="M34" s="36" t="s">
        <v>76</v>
      </c>
      <c r="N34" s="43">
        <v>16</v>
      </c>
      <c r="O34" s="45">
        <v>56</v>
      </c>
      <c r="P34" s="35">
        <v>51</v>
      </c>
      <c r="Q34" s="35">
        <v>5</v>
      </c>
      <c r="R34" s="43">
        <v>20</v>
      </c>
      <c r="S34" s="48">
        <v>213</v>
      </c>
      <c r="T34" s="49">
        <v>161</v>
      </c>
      <c r="U34" s="29">
        <v>29</v>
      </c>
      <c r="V34" s="49">
        <v>23</v>
      </c>
      <c r="W34" s="50">
        <v>248</v>
      </c>
      <c r="X34" s="50">
        <v>119</v>
      </c>
      <c r="Y34" s="51">
        <v>46</v>
      </c>
      <c r="Z34" s="51">
        <v>83</v>
      </c>
      <c r="AA34" s="50">
        <v>242</v>
      </c>
      <c r="AB34" s="27"/>
      <c r="AC34" s="27">
        <f t="shared" si="0"/>
        <v>4928</v>
      </c>
    </row>
    <row r="35" spans="1:29" ht="12" customHeight="1">
      <c r="A35" s="25" t="s">
        <v>26</v>
      </c>
      <c r="B35" s="50">
        <v>1877</v>
      </c>
      <c r="C35" s="52">
        <v>856</v>
      </c>
      <c r="D35" s="28">
        <v>728</v>
      </c>
      <c r="E35" s="28">
        <v>128</v>
      </c>
      <c r="F35" s="34">
        <v>0</v>
      </c>
      <c r="G35" s="62" t="s">
        <v>76</v>
      </c>
      <c r="H35" s="41" t="s">
        <v>76</v>
      </c>
      <c r="I35" s="50">
        <v>0</v>
      </c>
      <c r="J35" s="34">
        <v>269</v>
      </c>
      <c r="K35" s="45">
        <v>0</v>
      </c>
      <c r="L35" s="36" t="s">
        <v>76</v>
      </c>
      <c r="M35" s="36" t="s">
        <v>76</v>
      </c>
      <c r="N35" s="47" t="s">
        <v>76</v>
      </c>
      <c r="O35" s="45">
        <v>215</v>
      </c>
      <c r="P35" s="35">
        <v>215</v>
      </c>
      <c r="Q35" s="36" t="s">
        <v>76</v>
      </c>
      <c r="R35" s="43">
        <v>54</v>
      </c>
      <c r="S35" s="48">
        <v>253</v>
      </c>
      <c r="T35" s="49">
        <v>189</v>
      </c>
      <c r="U35" s="29">
        <v>64</v>
      </c>
      <c r="V35" s="49">
        <v>0</v>
      </c>
      <c r="W35" s="50">
        <v>462</v>
      </c>
      <c r="X35" s="50">
        <v>277</v>
      </c>
      <c r="Y35" s="51">
        <v>84</v>
      </c>
      <c r="Z35" s="51">
        <v>101</v>
      </c>
      <c r="AA35" s="50">
        <v>37</v>
      </c>
      <c r="AB35" s="27"/>
      <c r="AC35" s="27">
        <f t="shared" si="0"/>
        <v>1877</v>
      </c>
    </row>
    <row r="36" spans="1:29" ht="12" customHeight="1">
      <c r="A36" s="25" t="s">
        <v>27</v>
      </c>
      <c r="B36" s="50">
        <v>2233</v>
      </c>
      <c r="C36" s="52">
        <v>1135</v>
      </c>
      <c r="D36" s="28">
        <v>1010</v>
      </c>
      <c r="E36" s="28">
        <v>125</v>
      </c>
      <c r="F36" s="34">
        <v>0</v>
      </c>
      <c r="G36" s="62" t="s">
        <v>76</v>
      </c>
      <c r="H36" s="41" t="s">
        <v>76</v>
      </c>
      <c r="I36" s="50">
        <v>0</v>
      </c>
      <c r="J36" s="34">
        <v>403</v>
      </c>
      <c r="K36" s="45">
        <v>7</v>
      </c>
      <c r="L36" s="35">
        <v>7</v>
      </c>
      <c r="M36" s="36" t="s">
        <v>76</v>
      </c>
      <c r="N36" s="47" t="s">
        <v>76</v>
      </c>
      <c r="O36" s="45">
        <v>321</v>
      </c>
      <c r="P36" s="35">
        <v>302</v>
      </c>
      <c r="Q36" s="35">
        <v>19</v>
      </c>
      <c r="R36" s="43">
        <v>75</v>
      </c>
      <c r="S36" s="48">
        <v>240</v>
      </c>
      <c r="T36" s="49">
        <v>182</v>
      </c>
      <c r="U36" s="29">
        <v>58</v>
      </c>
      <c r="V36" s="49">
        <v>0</v>
      </c>
      <c r="W36" s="50">
        <v>345</v>
      </c>
      <c r="X36" s="50">
        <v>186</v>
      </c>
      <c r="Y36" s="51">
        <v>33</v>
      </c>
      <c r="Z36" s="51">
        <v>126</v>
      </c>
      <c r="AA36" s="50">
        <v>110</v>
      </c>
      <c r="AB36" s="27"/>
      <c r="AC36" s="27">
        <f t="shared" si="0"/>
        <v>2233</v>
      </c>
    </row>
    <row r="37" spans="1:29" ht="12" customHeight="1">
      <c r="A37" s="25" t="s">
        <v>28</v>
      </c>
      <c r="B37" s="50">
        <v>1816</v>
      </c>
      <c r="C37" s="52">
        <v>793</v>
      </c>
      <c r="D37" s="28">
        <v>642</v>
      </c>
      <c r="E37" s="28">
        <v>151</v>
      </c>
      <c r="F37" s="34">
        <v>0</v>
      </c>
      <c r="G37" s="62" t="s">
        <v>76</v>
      </c>
      <c r="H37" s="41" t="s">
        <v>76</v>
      </c>
      <c r="I37" s="50">
        <v>0</v>
      </c>
      <c r="J37" s="34">
        <v>380</v>
      </c>
      <c r="K37" s="45">
        <v>0</v>
      </c>
      <c r="L37" s="36" t="s">
        <v>76</v>
      </c>
      <c r="M37" s="36" t="s">
        <v>76</v>
      </c>
      <c r="N37" s="47" t="s">
        <v>76</v>
      </c>
      <c r="O37" s="45">
        <v>332</v>
      </c>
      <c r="P37" s="35">
        <v>323</v>
      </c>
      <c r="Q37" s="35">
        <v>9</v>
      </c>
      <c r="R37" s="43">
        <v>48</v>
      </c>
      <c r="S37" s="48">
        <v>224</v>
      </c>
      <c r="T37" s="49">
        <v>199</v>
      </c>
      <c r="U37" s="29">
        <v>25</v>
      </c>
      <c r="V37" s="49">
        <v>0</v>
      </c>
      <c r="W37" s="50">
        <v>373</v>
      </c>
      <c r="X37" s="50">
        <v>232</v>
      </c>
      <c r="Y37" s="51">
        <v>41</v>
      </c>
      <c r="Z37" s="51">
        <v>100</v>
      </c>
      <c r="AA37" s="50">
        <v>46</v>
      </c>
      <c r="AB37" s="27"/>
      <c r="AC37" s="27">
        <f t="shared" si="0"/>
        <v>1816</v>
      </c>
    </row>
    <row r="38" spans="1:29" ht="12" customHeight="1">
      <c r="A38" s="25" t="s">
        <v>29</v>
      </c>
      <c r="B38" s="50">
        <v>80343</v>
      </c>
      <c r="C38" s="52">
        <v>1760</v>
      </c>
      <c r="D38" s="28">
        <v>1390</v>
      </c>
      <c r="E38" s="28">
        <v>370</v>
      </c>
      <c r="F38" s="34">
        <v>73183</v>
      </c>
      <c r="G38" s="34">
        <v>5560</v>
      </c>
      <c r="H38" s="40">
        <v>67623</v>
      </c>
      <c r="I38" s="50">
        <v>641</v>
      </c>
      <c r="J38" s="34">
        <v>2278</v>
      </c>
      <c r="K38" s="45">
        <v>1583</v>
      </c>
      <c r="L38" s="36" t="s">
        <v>76</v>
      </c>
      <c r="M38" s="35">
        <v>1577</v>
      </c>
      <c r="N38" s="43">
        <v>6</v>
      </c>
      <c r="O38" s="45">
        <v>592</v>
      </c>
      <c r="P38" s="35">
        <v>592</v>
      </c>
      <c r="Q38" s="36" t="s">
        <v>76</v>
      </c>
      <c r="R38" s="43">
        <v>103</v>
      </c>
      <c r="S38" s="48">
        <v>898</v>
      </c>
      <c r="T38" s="49">
        <v>479</v>
      </c>
      <c r="U38" s="29">
        <v>159</v>
      </c>
      <c r="V38" s="49">
        <v>260</v>
      </c>
      <c r="W38" s="50">
        <v>685</v>
      </c>
      <c r="X38" s="50">
        <v>439</v>
      </c>
      <c r="Y38" s="51">
        <v>58</v>
      </c>
      <c r="Z38" s="51">
        <v>188</v>
      </c>
      <c r="AA38" s="50">
        <v>898</v>
      </c>
      <c r="AB38" s="27"/>
      <c r="AC38" s="27">
        <f t="shared" si="0"/>
        <v>80343</v>
      </c>
    </row>
    <row r="39" spans="1:29" ht="12" customHeight="1">
      <c r="A39" s="25" t="s">
        <v>30</v>
      </c>
      <c r="B39" s="50">
        <v>3420</v>
      </c>
      <c r="C39" s="52">
        <v>1187</v>
      </c>
      <c r="D39" s="28">
        <v>849</v>
      </c>
      <c r="E39" s="28">
        <v>338</v>
      </c>
      <c r="F39" s="34">
        <v>549</v>
      </c>
      <c r="G39" s="62" t="s">
        <v>76</v>
      </c>
      <c r="H39" s="40">
        <v>549</v>
      </c>
      <c r="I39" s="50">
        <v>0</v>
      </c>
      <c r="J39" s="34">
        <v>426</v>
      </c>
      <c r="K39" s="45">
        <v>0</v>
      </c>
      <c r="L39" s="36" t="s">
        <v>76</v>
      </c>
      <c r="M39" s="36" t="s">
        <v>76</v>
      </c>
      <c r="N39" s="47" t="s">
        <v>76</v>
      </c>
      <c r="O39" s="45">
        <v>363</v>
      </c>
      <c r="P39" s="35">
        <v>363</v>
      </c>
      <c r="Q39" s="36" t="s">
        <v>76</v>
      </c>
      <c r="R39" s="43">
        <v>63</v>
      </c>
      <c r="S39" s="48">
        <v>360</v>
      </c>
      <c r="T39" s="49">
        <v>257</v>
      </c>
      <c r="U39" s="29">
        <v>101</v>
      </c>
      <c r="V39" s="49">
        <v>2</v>
      </c>
      <c r="W39" s="50">
        <v>522</v>
      </c>
      <c r="X39" s="50">
        <v>317</v>
      </c>
      <c r="Y39" s="51">
        <v>43</v>
      </c>
      <c r="Z39" s="51">
        <v>162</v>
      </c>
      <c r="AA39" s="50">
        <v>376</v>
      </c>
      <c r="AB39" s="27"/>
      <c r="AC39" s="27">
        <f t="shared" si="0"/>
        <v>3420</v>
      </c>
    </row>
    <row r="40" spans="1:29" ht="12" customHeight="1">
      <c r="A40" s="25" t="s">
        <v>31</v>
      </c>
      <c r="B40" s="50">
        <v>3879</v>
      </c>
      <c r="C40" s="52">
        <v>1039</v>
      </c>
      <c r="D40" s="28">
        <v>901</v>
      </c>
      <c r="E40" s="28">
        <v>138</v>
      </c>
      <c r="F40" s="34">
        <v>1541</v>
      </c>
      <c r="G40" s="63">
        <v>0</v>
      </c>
      <c r="H40" s="40">
        <v>1541</v>
      </c>
      <c r="I40" s="50">
        <v>20</v>
      </c>
      <c r="J40" s="34">
        <v>192</v>
      </c>
      <c r="K40" s="45">
        <v>1</v>
      </c>
      <c r="L40" s="36" t="s">
        <v>76</v>
      </c>
      <c r="M40" s="36" t="s">
        <v>76</v>
      </c>
      <c r="N40" s="43">
        <v>1</v>
      </c>
      <c r="O40" s="45">
        <v>124</v>
      </c>
      <c r="P40" s="35">
        <v>124</v>
      </c>
      <c r="Q40" s="36" t="s">
        <v>76</v>
      </c>
      <c r="R40" s="43">
        <v>67</v>
      </c>
      <c r="S40" s="48">
        <v>319</v>
      </c>
      <c r="T40" s="49">
        <v>208</v>
      </c>
      <c r="U40" s="29">
        <v>91</v>
      </c>
      <c r="V40" s="49">
        <v>20</v>
      </c>
      <c r="W40" s="50">
        <v>554</v>
      </c>
      <c r="X40" s="50">
        <v>381</v>
      </c>
      <c r="Y40" s="51">
        <v>35</v>
      </c>
      <c r="Z40" s="51">
        <v>138</v>
      </c>
      <c r="AA40" s="50">
        <v>214</v>
      </c>
      <c r="AB40" s="27"/>
      <c r="AC40" s="27">
        <f t="shared" si="0"/>
        <v>3879</v>
      </c>
    </row>
    <row r="41" spans="1:29" ht="12" customHeight="1">
      <c r="A41" s="25" t="s">
        <v>32</v>
      </c>
      <c r="B41" s="50">
        <v>518</v>
      </c>
      <c r="C41" s="52">
        <v>139</v>
      </c>
      <c r="D41" s="28">
        <v>94</v>
      </c>
      <c r="E41" s="28">
        <v>45</v>
      </c>
      <c r="F41" s="34">
        <v>0</v>
      </c>
      <c r="G41" s="62" t="s">
        <v>76</v>
      </c>
      <c r="H41" s="41" t="s">
        <v>76</v>
      </c>
      <c r="I41" s="50">
        <v>2</v>
      </c>
      <c r="J41" s="34">
        <v>17</v>
      </c>
      <c r="K41" s="45">
        <v>0</v>
      </c>
      <c r="L41" s="36" t="s">
        <v>76</v>
      </c>
      <c r="M41" s="36" t="s">
        <v>76</v>
      </c>
      <c r="N41" s="47" t="s">
        <v>76</v>
      </c>
      <c r="O41" s="45">
        <v>10</v>
      </c>
      <c r="P41" s="35">
        <v>10</v>
      </c>
      <c r="Q41" s="36" t="s">
        <v>76</v>
      </c>
      <c r="R41" s="43">
        <v>7</v>
      </c>
      <c r="S41" s="48">
        <v>86</v>
      </c>
      <c r="T41" s="49">
        <v>79</v>
      </c>
      <c r="U41" s="29">
        <v>7</v>
      </c>
      <c r="V41" s="49">
        <v>0</v>
      </c>
      <c r="W41" s="50">
        <v>237</v>
      </c>
      <c r="X41" s="50">
        <v>145</v>
      </c>
      <c r="Y41" s="51">
        <v>16</v>
      </c>
      <c r="Z41" s="51">
        <v>76</v>
      </c>
      <c r="AA41" s="50">
        <v>37</v>
      </c>
      <c r="AB41" s="27"/>
      <c r="AC41" s="27">
        <f t="shared" si="0"/>
        <v>518</v>
      </c>
    </row>
    <row r="42" spans="1:29" ht="12" customHeight="1">
      <c r="A42" s="25" t="s">
        <v>33</v>
      </c>
      <c r="B42" s="50">
        <v>1287</v>
      </c>
      <c r="C42" s="52">
        <v>226</v>
      </c>
      <c r="D42" s="28">
        <v>126</v>
      </c>
      <c r="E42" s="28">
        <v>100</v>
      </c>
      <c r="F42" s="34">
        <v>464</v>
      </c>
      <c r="G42" s="62" t="s">
        <v>76</v>
      </c>
      <c r="H42" s="42">
        <v>464</v>
      </c>
      <c r="I42" s="50">
        <v>9</v>
      </c>
      <c r="J42" s="34">
        <v>116</v>
      </c>
      <c r="K42" s="45">
        <v>1</v>
      </c>
      <c r="L42" s="36" t="s">
        <v>76</v>
      </c>
      <c r="M42" s="36" t="s">
        <v>76</v>
      </c>
      <c r="N42" s="43">
        <v>1</v>
      </c>
      <c r="O42" s="45">
        <v>106</v>
      </c>
      <c r="P42" s="35">
        <v>106</v>
      </c>
      <c r="Q42" s="36" t="s">
        <v>76</v>
      </c>
      <c r="R42" s="43">
        <v>9</v>
      </c>
      <c r="S42" s="48">
        <v>108</v>
      </c>
      <c r="T42" s="49">
        <v>88</v>
      </c>
      <c r="U42" s="29">
        <v>19</v>
      </c>
      <c r="V42" s="49">
        <v>1</v>
      </c>
      <c r="W42" s="50">
        <v>201</v>
      </c>
      <c r="X42" s="50">
        <v>112</v>
      </c>
      <c r="Y42" s="51">
        <v>28</v>
      </c>
      <c r="Z42" s="51">
        <v>61</v>
      </c>
      <c r="AA42" s="50">
        <v>163</v>
      </c>
      <c r="AB42" s="27"/>
      <c r="AC42" s="27">
        <f t="shared" si="0"/>
        <v>1287</v>
      </c>
    </row>
    <row r="43" spans="1:29" ht="12" customHeight="1">
      <c r="A43" s="25" t="s">
        <v>34</v>
      </c>
      <c r="B43" s="50">
        <v>1682</v>
      </c>
      <c r="C43" s="52">
        <v>365</v>
      </c>
      <c r="D43" s="28">
        <v>267</v>
      </c>
      <c r="E43" s="28">
        <v>98</v>
      </c>
      <c r="F43" s="34">
        <v>642</v>
      </c>
      <c r="G43" s="62" t="s">
        <v>76</v>
      </c>
      <c r="H43" s="40">
        <v>642</v>
      </c>
      <c r="I43" s="50">
        <v>0</v>
      </c>
      <c r="J43" s="34">
        <v>93</v>
      </c>
      <c r="K43" s="45">
        <v>6</v>
      </c>
      <c r="L43" s="36" t="s">
        <v>76</v>
      </c>
      <c r="M43" s="36" t="s">
        <v>76</v>
      </c>
      <c r="N43" s="43">
        <v>6</v>
      </c>
      <c r="O43" s="45">
        <v>67</v>
      </c>
      <c r="P43" s="35">
        <v>66</v>
      </c>
      <c r="Q43" s="35">
        <v>1</v>
      </c>
      <c r="R43" s="43">
        <v>20</v>
      </c>
      <c r="S43" s="48">
        <v>145</v>
      </c>
      <c r="T43" s="49">
        <v>111</v>
      </c>
      <c r="U43" s="29">
        <v>32</v>
      </c>
      <c r="V43" s="49">
        <v>2</v>
      </c>
      <c r="W43" s="50">
        <v>163</v>
      </c>
      <c r="X43" s="50">
        <v>100</v>
      </c>
      <c r="Y43" s="51">
        <v>18</v>
      </c>
      <c r="Z43" s="51">
        <v>45</v>
      </c>
      <c r="AA43" s="50">
        <v>274</v>
      </c>
      <c r="AB43" s="27"/>
      <c r="AC43" s="27">
        <f t="shared" si="0"/>
        <v>1682</v>
      </c>
    </row>
    <row r="44" spans="1:29" ht="12" customHeight="1">
      <c r="A44" s="25" t="s">
        <v>35</v>
      </c>
      <c r="B44" s="50">
        <v>4116</v>
      </c>
      <c r="C44" s="52">
        <v>278</v>
      </c>
      <c r="D44" s="28">
        <v>186</v>
      </c>
      <c r="E44" s="28">
        <v>92</v>
      </c>
      <c r="F44" s="34">
        <v>2837</v>
      </c>
      <c r="G44" s="34">
        <v>0</v>
      </c>
      <c r="H44" s="40">
        <v>2837</v>
      </c>
      <c r="I44" s="50">
        <v>0</v>
      </c>
      <c r="J44" s="34">
        <v>179</v>
      </c>
      <c r="K44" s="45">
        <v>125</v>
      </c>
      <c r="L44" s="36" t="s">
        <v>76</v>
      </c>
      <c r="M44" s="35">
        <v>120</v>
      </c>
      <c r="N44" s="43">
        <v>5</v>
      </c>
      <c r="O44" s="45">
        <v>40</v>
      </c>
      <c r="P44" s="35">
        <v>40</v>
      </c>
      <c r="Q44" s="36" t="s">
        <v>76</v>
      </c>
      <c r="R44" s="43">
        <v>14</v>
      </c>
      <c r="S44" s="48">
        <v>154</v>
      </c>
      <c r="T44" s="49">
        <v>114</v>
      </c>
      <c r="U44" s="29">
        <v>18</v>
      </c>
      <c r="V44" s="49">
        <v>22</v>
      </c>
      <c r="W44" s="50">
        <v>231</v>
      </c>
      <c r="X44" s="50">
        <v>163</v>
      </c>
      <c r="Y44" s="51">
        <v>23</v>
      </c>
      <c r="Z44" s="51">
        <v>45</v>
      </c>
      <c r="AA44" s="50">
        <v>437</v>
      </c>
      <c r="AB44" s="27"/>
      <c r="AC44" s="27">
        <f t="shared" si="0"/>
        <v>4116</v>
      </c>
    </row>
    <row r="45" spans="1:29" ht="12" customHeight="1">
      <c r="A45" s="25" t="s">
        <v>36</v>
      </c>
      <c r="B45" s="50">
        <v>9047</v>
      </c>
      <c r="C45" s="52">
        <v>211</v>
      </c>
      <c r="D45" s="28">
        <v>138</v>
      </c>
      <c r="E45" s="28">
        <v>73</v>
      </c>
      <c r="F45" s="34">
        <v>8182</v>
      </c>
      <c r="G45" s="34">
        <v>1477</v>
      </c>
      <c r="H45" s="40">
        <v>6705</v>
      </c>
      <c r="I45" s="50">
        <v>1</v>
      </c>
      <c r="J45" s="34">
        <v>170</v>
      </c>
      <c r="K45" s="45">
        <v>3</v>
      </c>
      <c r="L45" s="36" t="s">
        <v>76</v>
      </c>
      <c r="M45" s="35">
        <v>3</v>
      </c>
      <c r="N45" s="47" t="s">
        <v>76</v>
      </c>
      <c r="O45" s="45">
        <v>157</v>
      </c>
      <c r="P45" s="35">
        <v>157</v>
      </c>
      <c r="Q45" s="36" t="s">
        <v>76</v>
      </c>
      <c r="R45" s="43">
        <v>10</v>
      </c>
      <c r="S45" s="48">
        <v>223</v>
      </c>
      <c r="T45" s="49">
        <v>113</v>
      </c>
      <c r="U45" s="29">
        <v>20</v>
      </c>
      <c r="V45" s="49">
        <v>90</v>
      </c>
      <c r="W45" s="50">
        <v>135</v>
      </c>
      <c r="X45" s="50">
        <v>89</v>
      </c>
      <c r="Y45" s="51">
        <v>5</v>
      </c>
      <c r="Z45" s="51">
        <v>41</v>
      </c>
      <c r="AA45" s="50">
        <v>125</v>
      </c>
      <c r="AB45" s="27"/>
      <c r="AC45" s="27">
        <f t="shared" si="0"/>
        <v>9047</v>
      </c>
    </row>
    <row r="46" spans="1:29" ht="12" customHeight="1">
      <c r="A46" s="25" t="s">
        <v>37</v>
      </c>
      <c r="B46" s="50">
        <v>12879</v>
      </c>
      <c r="C46" s="52">
        <v>537</v>
      </c>
      <c r="D46" s="28">
        <v>374</v>
      </c>
      <c r="E46" s="28">
        <v>163</v>
      </c>
      <c r="F46" s="34">
        <v>10227</v>
      </c>
      <c r="G46" s="34">
        <v>147</v>
      </c>
      <c r="H46" s="40">
        <v>10080</v>
      </c>
      <c r="I46" s="50">
        <v>94</v>
      </c>
      <c r="J46" s="34">
        <v>216</v>
      </c>
      <c r="K46" s="45">
        <v>144</v>
      </c>
      <c r="L46" s="37">
        <v>0</v>
      </c>
      <c r="M46" s="35">
        <v>132</v>
      </c>
      <c r="N46" s="43">
        <v>12</v>
      </c>
      <c r="O46" s="45">
        <v>44</v>
      </c>
      <c r="P46" s="35">
        <v>44</v>
      </c>
      <c r="Q46" s="36" t="s">
        <v>76</v>
      </c>
      <c r="R46" s="43">
        <v>28</v>
      </c>
      <c r="S46" s="48">
        <v>439</v>
      </c>
      <c r="T46" s="49">
        <v>337</v>
      </c>
      <c r="U46" s="29">
        <v>38</v>
      </c>
      <c r="V46" s="49">
        <v>64</v>
      </c>
      <c r="W46" s="50">
        <v>326</v>
      </c>
      <c r="X46" s="50">
        <v>215</v>
      </c>
      <c r="Y46" s="51">
        <v>25</v>
      </c>
      <c r="Z46" s="51">
        <v>86</v>
      </c>
      <c r="AA46" s="50">
        <v>1040</v>
      </c>
      <c r="AB46" s="27"/>
      <c r="AC46" s="27">
        <f t="shared" si="0"/>
        <v>12879</v>
      </c>
    </row>
    <row r="47" spans="1:29" ht="12" customHeight="1">
      <c r="A47" s="25" t="s">
        <v>38</v>
      </c>
      <c r="B47" s="50">
        <v>23790</v>
      </c>
      <c r="C47" s="52">
        <v>752</v>
      </c>
      <c r="D47" s="28">
        <v>472</v>
      </c>
      <c r="E47" s="28">
        <v>280</v>
      </c>
      <c r="F47" s="34">
        <v>20783</v>
      </c>
      <c r="G47" s="62" t="s">
        <v>76</v>
      </c>
      <c r="H47" s="40">
        <v>20783</v>
      </c>
      <c r="I47" s="50">
        <v>0</v>
      </c>
      <c r="J47" s="34">
        <v>457</v>
      </c>
      <c r="K47" s="45">
        <v>3</v>
      </c>
      <c r="L47" s="36" t="s">
        <v>76</v>
      </c>
      <c r="M47" s="36" t="s">
        <v>76</v>
      </c>
      <c r="N47" s="43">
        <v>3</v>
      </c>
      <c r="O47" s="45">
        <v>419</v>
      </c>
      <c r="P47" s="35">
        <v>419</v>
      </c>
      <c r="Q47" s="36" t="s">
        <v>76</v>
      </c>
      <c r="R47" s="43">
        <v>35</v>
      </c>
      <c r="S47" s="48">
        <v>527</v>
      </c>
      <c r="T47" s="49">
        <v>254</v>
      </c>
      <c r="U47" s="29">
        <v>64</v>
      </c>
      <c r="V47" s="49">
        <v>209</v>
      </c>
      <c r="W47" s="50">
        <v>276</v>
      </c>
      <c r="X47" s="50">
        <v>198</v>
      </c>
      <c r="Y47" s="51">
        <v>11</v>
      </c>
      <c r="Z47" s="51">
        <v>67</v>
      </c>
      <c r="AA47" s="50">
        <v>995</v>
      </c>
      <c r="AB47" s="27"/>
      <c r="AC47" s="27">
        <f t="shared" si="0"/>
        <v>23790</v>
      </c>
    </row>
    <row r="48" spans="1:29" ht="12" customHeight="1">
      <c r="A48" s="25" t="s">
        <v>39</v>
      </c>
      <c r="B48" s="50">
        <v>8709</v>
      </c>
      <c r="C48" s="52">
        <v>278</v>
      </c>
      <c r="D48" s="28">
        <v>140</v>
      </c>
      <c r="E48" s="28">
        <v>138</v>
      </c>
      <c r="F48" s="34">
        <v>7729</v>
      </c>
      <c r="G48" s="34">
        <v>397</v>
      </c>
      <c r="H48" s="40">
        <v>7332</v>
      </c>
      <c r="I48" s="50">
        <v>0</v>
      </c>
      <c r="J48" s="34">
        <v>78</v>
      </c>
      <c r="K48" s="45">
        <v>1</v>
      </c>
      <c r="L48" s="36" t="s">
        <v>76</v>
      </c>
      <c r="M48" s="36" t="s">
        <v>76</v>
      </c>
      <c r="N48" s="43">
        <v>1</v>
      </c>
      <c r="O48" s="45">
        <v>67</v>
      </c>
      <c r="P48" s="35">
        <v>67</v>
      </c>
      <c r="Q48" s="36" t="s">
        <v>76</v>
      </c>
      <c r="R48" s="43">
        <v>10</v>
      </c>
      <c r="S48" s="48">
        <v>223</v>
      </c>
      <c r="T48" s="49">
        <v>99</v>
      </c>
      <c r="U48" s="29">
        <v>26</v>
      </c>
      <c r="V48" s="49">
        <v>98</v>
      </c>
      <c r="W48" s="50">
        <v>77</v>
      </c>
      <c r="X48" s="50">
        <v>52</v>
      </c>
      <c r="Y48" s="51">
        <v>4</v>
      </c>
      <c r="Z48" s="51">
        <v>21</v>
      </c>
      <c r="AA48" s="50">
        <v>324</v>
      </c>
      <c r="AB48" s="27"/>
      <c r="AC48" s="27">
        <f t="shared" si="0"/>
        <v>8709</v>
      </c>
    </row>
    <row r="49" spans="1:29" ht="12" customHeight="1">
      <c r="A49" s="25" t="s">
        <v>40</v>
      </c>
      <c r="B49" s="50">
        <v>5669</v>
      </c>
      <c r="C49" s="52">
        <v>466</v>
      </c>
      <c r="D49" s="28">
        <v>380</v>
      </c>
      <c r="E49" s="28">
        <v>86</v>
      </c>
      <c r="F49" s="34">
        <v>3353</v>
      </c>
      <c r="G49" s="34">
        <v>73</v>
      </c>
      <c r="H49" s="40">
        <v>3280</v>
      </c>
      <c r="I49" s="50">
        <v>0</v>
      </c>
      <c r="J49" s="34">
        <v>222</v>
      </c>
      <c r="K49" s="45">
        <v>84</v>
      </c>
      <c r="L49" s="37">
        <v>0</v>
      </c>
      <c r="M49" s="35">
        <v>64</v>
      </c>
      <c r="N49" s="43">
        <v>20</v>
      </c>
      <c r="O49" s="45">
        <v>110</v>
      </c>
      <c r="P49" s="35">
        <v>110</v>
      </c>
      <c r="Q49" s="37">
        <v>0</v>
      </c>
      <c r="R49" s="43">
        <v>28</v>
      </c>
      <c r="S49" s="48">
        <v>297</v>
      </c>
      <c r="T49" s="49">
        <v>234</v>
      </c>
      <c r="U49" s="29">
        <v>37</v>
      </c>
      <c r="V49" s="49">
        <v>26</v>
      </c>
      <c r="W49" s="50">
        <v>439</v>
      </c>
      <c r="X49" s="50">
        <v>248</v>
      </c>
      <c r="Y49" s="51">
        <v>63</v>
      </c>
      <c r="Z49" s="51">
        <v>128</v>
      </c>
      <c r="AA49" s="50">
        <v>892</v>
      </c>
      <c r="AB49" s="27"/>
      <c r="AC49" s="27">
        <f>C49+F49+I49+J49+S49+W49+AA49</f>
        <v>5669</v>
      </c>
    </row>
    <row r="50" spans="1:29" ht="12" customHeight="1">
      <c r="A50" s="25" t="s">
        <v>41</v>
      </c>
      <c r="B50" s="50">
        <v>35664</v>
      </c>
      <c r="C50" s="52">
        <v>113</v>
      </c>
      <c r="D50" s="28">
        <v>88</v>
      </c>
      <c r="E50" s="28">
        <v>25</v>
      </c>
      <c r="F50" s="34">
        <v>33910</v>
      </c>
      <c r="G50" s="34">
        <v>18817</v>
      </c>
      <c r="H50" s="40">
        <v>15093</v>
      </c>
      <c r="I50" s="50">
        <v>20</v>
      </c>
      <c r="J50" s="34">
        <v>932</v>
      </c>
      <c r="K50" s="33">
        <v>671</v>
      </c>
      <c r="L50" s="36" t="s">
        <v>76</v>
      </c>
      <c r="M50" s="35">
        <v>671</v>
      </c>
      <c r="N50" s="55">
        <v>0</v>
      </c>
      <c r="O50" s="33">
        <v>254</v>
      </c>
      <c r="P50" s="35">
        <v>254</v>
      </c>
      <c r="Q50" s="36" t="s">
        <v>76</v>
      </c>
      <c r="R50" s="43">
        <v>7</v>
      </c>
      <c r="S50" s="48">
        <v>271</v>
      </c>
      <c r="T50" s="49">
        <v>174</v>
      </c>
      <c r="U50" s="29">
        <v>9</v>
      </c>
      <c r="V50" s="49">
        <v>88</v>
      </c>
      <c r="W50" s="50">
        <v>58</v>
      </c>
      <c r="X50" s="50">
        <v>39</v>
      </c>
      <c r="Y50" s="51">
        <v>0</v>
      </c>
      <c r="Z50" s="51">
        <v>19</v>
      </c>
      <c r="AA50" s="50">
        <v>360</v>
      </c>
      <c r="AB50" s="27"/>
      <c r="AC50" s="27">
        <f t="shared" si="0"/>
        <v>35664</v>
      </c>
    </row>
    <row r="51" spans="2:28" ht="12" customHeight="1">
      <c r="B51" s="20" t="s">
        <v>72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 t="s">
        <v>71</v>
      </c>
      <c r="W51" s="27" t="s">
        <v>71</v>
      </c>
      <c r="X51" s="27" t="s">
        <v>71</v>
      </c>
      <c r="Y51" s="27" t="s">
        <v>71</v>
      </c>
      <c r="Z51" s="27" t="s">
        <v>71</v>
      </c>
      <c r="AA51" s="27" t="s">
        <v>71</v>
      </c>
      <c r="AB51" s="27"/>
    </row>
    <row r="52" spans="2:28" ht="12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</row>
    <row r="53" spans="2:27" ht="12" customHeight="1">
      <c r="B53" s="27">
        <f aca="true" t="shared" si="1" ref="B53:Z53">SUM(B9:B50)</f>
        <v>1062129</v>
      </c>
      <c r="C53" s="27">
        <f t="shared" si="1"/>
        <v>57198</v>
      </c>
      <c r="D53" s="27">
        <f t="shared" si="1"/>
        <v>43919</v>
      </c>
      <c r="E53" s="27">
        <f t="shared" si="1"/>
        <v>13279</v>
      </c>
      <c r="F53" s="27">
        <f t="shared" si="1"/>
        <v>857586</v>
      </c>
      <c r="G53" s="27">
        <f t="shared" si="1"/>
        <v>178625</v>
      </c>
      <c r="H53" s="27">
        <f t="shared" si="1"/>
        <v>678961</v>
      </c>
      <c r="I53" s="27">
        <f t="shared" si="1"/>
        <v>5253</v>
      </c>
      <c r="J53" s="27">
        <f t="shared" si="1"/>
        <v>28773</v>
      </c>
      <c r="K53" s="27">
        <f t="shared" si="1"/>
        <v>6429</v>
      </c>
      <c r="L53" s="27">
        <f t="shared" si="1"/>
        <v>286</v>
      </c>
      <c r="M53" s="27">
        <f t="shared" si="1"/>
        <v>5238</v>
      </c>
      <c r="N53" s="27">
        <f t="shared" si="1"/>
        <v>905</v>
      </c>
      <c r="O53" s="27">
        <f t="shared" si="1"/>
        <v>19092</v>
      </c>
      <c r="P53" s="27">
        <f t="shared" si="1"/>
        <v>18976</v>
      </c>
      <c r="Q53" s="27">
        <f t="shared" si="1"/>
        <v>116</v>
      </c>
      <c r="R53" s="27">
        <f t="shared" si="1"/>
        <v>3252</v>
      </c>
      <c r="S53" s="27">
        <f t="shared" si="1"/>
        <v>30891</v>
      </c>
      <c r="T53" s="27">
        <f t="shared" si="1"/>
        <v>21763</v>
      </c>
      <c r="U53" s="27">
        <f t="shared" si="1"/>
        <v>3881</v>
      </c>
      <c r="V53" s="27">
        <f t="shared" si="1"/>
        <v>5247</v>
      </c>
      <c r="W53" s="27">
        <f t="shared" si="1"/>
        <v>40946</v>
      </c>
      <c r="X53" s="27">
        <f t="shared" si="1"/>
        <v>24882</v>
      </c>
      <c r="Y53" s="27">
        <f t="shared" si="1"/>
        <v>3416</v>
      </c>
      <c r="Z53" s="27">
        <f t="shared" si="1"/>
        <v>12648</v>
      </c>
      <c r="AA53" s="27">
        <f>SUM(AA9:AA50)</f>
        <v>41482</v>
      </c>
    </row>
  </sheetData>
  <sheetProtection/>
  <mergeCells count="10">
    <mergeCell ref="J6:J7"/>
    <mergeCell ref="S6:S7"/>
    <mergeCell ref="W6:W7"/>
    <mergeCell ref="H6:H7"/>
    <mergeCell ref="C6:C7"/>
    <mergeCell ref="B5:B7"/>
    <mergeCell ref="D6:D7"/>
    <mergeCell ref="E6:E7"/>
    <mergeCell ref="F6:F7"/>
    <mergeCell ref="G6:G7"/>
  </mergeCells>
  <printOptions horizontalCentered="1" verticalCentered="1"/>
  <pageMargins left="0.5905511811023623" right="0.3937007874015748" top="0.3937007874015748" bottom="0.3937007874015748" header="0.3937007874015748" footer="0.5118110236220472"/>
  <pageSetup blackAndWhite="1" horizontalDpi="600" verticalDpi="600" orientation="landscape" paperSize="9" scale="91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2015-02-02T07:34:01Z</cp:lastPrinted>
  <dcterms:created xsi:type="dcterms:W3CDTF">2008-02-07T05:42:23Z</dcterms:created>
  <dcterms:modified xsi:type="dcterms:W3CDTF">2016-01-22T07:00:52Z</dcterms:modified>
  <cp:category/>
  <cp:version/>
  <cp:contentType/>
  <cp:contentStatus/>
</cp:coreProperties>
</file>